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rgedidden.sharepoint.com/Sales/Availability/2025/"/>
    </mc:Choice>
  </mc:AlternateContent>
  <xr:revisionPtr revIDLastSave="41" documentId="8_{D2BC4C4B-9E29-4851-99A5-4428A78420EC}" xr6:coauthVersionLast="47" xr6:coauthVersionMax="47" xr10:uidLastSave="{773F90EF-1DF4-4044-9965-23EA013544CF}"/>
  <bookViews>
    <workbookView xWindow="-120" yWindow="-120" windowWidth="29040" windowHeight="15720" xr2:uid="{00000000-000D-0000-FFFF-FFFF00000000}"/>
  </bookViews>
  <sheets>
    <sheet name="A" sheetId="1" r:id="rId1"/>
  </sheets>
  <definedNames>
    <definedName name="_xlnm.Print_Area" localSheetId="0">A!$A$1:$Y$360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Y5" i="1"/>
  <c r="Y4" i="1"/>
  <c r="Y3" i="1"/>
  <c r="Y323" i="1"/>
  <c r="Y266" i="1"/>
  <c r="Y216" i="1"/>
  <c r="S216" i="1"/>
  <c r="Y165" i="1"/>
  <c r="Y104" i="1"/>
  <c r="Y2" i="1"/>
  <c r="Y1" i="1"/>
  <c r="Y50" i="1"/>
</calcChain>
</file>

<file path=xl/sharedStrings.xml><?xml version="1.0" encoding="utf-8"?>
<sst xmlns="http://schemas.openxmlformats.org/spreadsheetml/2006/main" count="888" uniqueCount="442">
  <si>
    <t>George Didden Greenhouses, Inc.  Hatfield, Pa 19440</t>
  </si>
  <si>
    <t>Phone (215)855-2114   Fax (215)855-7886</t>
  </si>
  <si>
    <t>Desired Delivery Date:</t>
  </si>
  <si>
    <t>E-mail: sales@georgedidden.com</t>
  </si>
  <si>
    <t>Description code</t>
  </si>
  <si>
    <t>gs/few</t>
  </si>
  <si>
    <t>gs</t>
  </si>
  <si>
    <t xml:space="preserve">gs </t>
  </si>
  <si>
    <t>Cactus &amp; Succulents in clay pots</t>
  </si>
  <si>
    <t>&lt;&lt;Mixed Garden</t>
  </si>
  <si>
    <t xml:space="preserve">Order </t>
  </si>
  <si>
    <t>c</t>
  </si>
  <si>
    <t>Order Qty.</t>
  </si>
  <si>
    <t>sc</t>
  </si>
  <si>
    <t>*c</t>
  </si>
  <si>
    <t>sm</t>
  </si>
  <si>
    <t>White</t>
  </si>
  <si>
    <t>b</t>
  </si>
  <si>
    <t xml:space="preserve"> </t>
  </si>
  <si>
    <t>c/few</t>
  </si>
  <si>
    <t>n/a</t>
  </si>
  <si>
    <t>*c/few</t>
  </si>
  <si>
    <t>Des.</t>
  </si>
  <si>
    <t>Desc.</t>
  </si>
  <si>
    <t>Parsley, Curled</t>
  </si>
  <si>
    <t>Parsley, Italian</t>
  </si>
  <si>
    <t>Contact phone #</t>
  </si>
  <si>
    <t xml:space="preserve">Ordered by:  </t>
  </si>
  <si>
    <t>Maui Gold, Royal Hawaiian</t>
  </si>
  <si>
    <t>4.5" Potted Material</t>
  </si>
  <si>
    <t>Order</t>
  </si>
  <si>
    <t>Angelonia, , Asst. (Grower's Choice)</t>
  </si>
  <si>
    <t>Coleus, Asst (Grower's Choice)</t>
  </si>
  <si>
    <t>Alabama Sunset</t>
  </si>
  <si>
    <t xml:space="preserve">Dipt In Wine </t>
  </si>
  <si>
    <t>Fishnet Stockings</t>
  </si>
  <si>
    <t>Calibrachoa (PW), Asst (Grower's Choice)</t>
  </si>
  <si>
    <t>Flame Thrower Chipotle</t>
  </si>
  <si>
    <t>Flame Thrower Salsa Verde</t>
  </si>
  <si>
    <t>Flame Thrower Spiced Curry</t>
  </si>
  <si>
    <t>Kong Mosaic</t>
  </si>
  <si>
    <t>Kong Red</t>
  </si>
  <si>
    <t>Kong Rose</t>
  </si>
  <si>
    <t>Kong Salmon</t>
  </si>
  <si>
    <t>Red Head</t>
  </si>
  <si>
    <t>Impatiens, Sunpatiens (Grower's Choice)</t>
  </si>
  <si>
    <t>Evolvulus, Blue My Mind (PW)</t>
  </si>
  <si>
    <t>Lantana, Asst. (Growers Choice)</t>
  </si>
  <si>
    <t>Heliotrope, Scentopia Dark Blue</t>
  </si>
  <si>
    <t>Pentas, Asst. (Growers Choice)</t>
  </si>
  <si>
    <t>Petunia, PW Supertunias(Growers Choice)</t>
  </si>
  <si>
    <t>Honey (PW)</t>
  </si>
  <si>
    <t>Vista Bubblegum (PW)</t>
  </si>
  <si>
    <t>Vista Jazzberry (PW)</t>
  </si>
  <si>
    <t>Salvia, farinacea Asst (Grower's Choice)</t>
  </si>
  <si>
    <t>Cathedral Blue (farinacea)</t>
  </si>
  <si>
    <t>Cathedral Blue Bicolor  (farinacea)</t>
  </si>
  <si>
    <t>Cathedral Sky Blue  (farinacea)</t>
  </si>
  <si>
    <t>Cathedral White (farinacea)</t>
  </si>
  <si>
    <t>Scaevola, Bombay Blue</t>
  </si>
  <si>
    <t>Scaevola, Whirlwind Pink (PW)</t>
  </si>
  <si>
    <t>Osteospermum, Asst. (Grower's Choice)</t>
  </si>
  <si>
    <t>Sweet Potato Vine, Asst (Grower's Choice)</t>
  </si>
  <si>
    <t>Cordyline, Burgundy</t>
  </si>
  <si>
    <t xml:space="preserve">        Combo, Fruit Cocktail</t>
  </si>
  <si>
    <t xml:space="preserve">        Combo, Purple with a Purpose</t>
  </si>
  <si>
    <t xml:space="preserve">        Combo, Sprinkles on Top***</t>
  </si>
  <si>
    <t xml:space="preserve">        Combo, Sweet Melody</t>
  </si>
  <si>
    <t xml:space="preserve">        Combo, Tropicali</t>
  </si>
  <si>
    <t xml:space="preserve">    ***Sprinkles on Top-similar to Gold-N-Bold</t>
  </si>
  <si>
    <t>Description</t>
  </si>
  <si>
    <t>Assorted Growers Choice</t>
  </si>
  <si>
    <t>**These are grown with a hanger on that can easily be removed to make a great patio pot</t>
  </si>
  <si>
    <t xml:space="preserve">  Berry Daring</t>
  </si>
  <si>
    <r>
      <t xml:space="preserve">Berry Daring (Neo Purple, Neo Salmon Pink+Eye an Neo Violet+Eye Calibrachoa) </t>
    </r>
    <r>
      <rPr>
        <sz val="10"/>
        <rFont val="Arial"/>
        <family val="2"/>
      </rPr>
      <t>Trixi®</t>
    </r>
  </si>
  <si>
    <t xml:space="preserve">  Bolero</t>
  </si>
  <si>
    <r>
      <t>Bolero (Vampire, Neo Royal Blue and Deep Yellow Calibrachoa)</t>
    </r>
    <r>
      <rPr>
        <sz val="10"/>
        <rFont val="Arial"/>
        <family val="2"/>
      </rPr>
      <t xml:space="preserve"> Trixi®</t>
    </r>
  </si>
  <si>
    <t xml:space="preserve">  Caribbean Cocktail</t>
  </si>
  <si>
    <r>
      <t xml:space="preserve">Caribbean Cocktail (Blue, Scarlet, &amp; Tangerine Calibrachoa) </t>
    </r>
    <r>
      <rPr>
        <sz val="8"/>
        <color indexed="63"/>
        <rFont val="Arial"/>
        <family val="2"/>
      </rPr>
      <t>Trixi®</t>
    </r>
  </si>
  <si>
    <t xml:space="preserve">  Lollipop</t>
  </si>
  <si>
    <r>
      <t xml:space="preserve">Lollipop (Yellow, Bright Pink &amp; Royal Blue Calibrachoa) </t>
    </r>
    <r>
      <rPr>
        <sz val="8"/>
        <color indexed="63"/>
        <rFont val="Arial"/>
        <family val="2"/>
      </rPr>
      <t>Trixi®</t>
    </r>
  </si>
  <si>
    <t xml:space="preserve">  Old Glory</t>
  </si>
  <si>
    <r>
      <t xml:space="preserve">Old Glory (Red, White and Blue Calibrachoa) </t>
    </r>
    <r>
      <rPr>
        <sz val="8"/>
        <rFont val="Arial"/>
        <family val="2"/>
      </rPr>
      <t>Trixi®</t>
    </r>
  </si>
  <si>
    <t xml:space="preserve">  Party Favor</t>
  </si>
  <si>
    <r>
      <t xml:space="preserve">Party Favor (Blue, Pink and White Calibrachoa) </t>
    </r>
    <r>
      <rPr>
        <sz val="8"/>
        <rFont val="Arial"/>
        <family val="2"/>
      </rPr>
      <t>Trixi®</t>
    </r>
  </si>
  <si>
    <t xml:space="preserve">  Sunset</t>
  </si>
  <si>
    <r>
      <t xml:space="preserve">Sunset (Deep orange, Vampire Red and Yellow Calibrachoa) </t>
    </r>
    <r>
      <rPr>
        <sz val="8"/>
        <rFont val="Arial"/>
        <family val="2"/>
      </rPr>
      <t>Trixi®</t>
    </r>
  </si>
  <si>
    <t>Dracaena Indivisa (Spike)</t>
  </si>
  <si>
    <t>Marigold, Taishan Orange</t>
  </si>
  <si>
    <t>Vinca vine, Varigated (High Color)</t>
  </si>
  <si>
    <t>Cuphea, Mexican Heather</t>
  </si>
  <si>
    <r>
      <t xml:space="preserve">Strobilanthes </t>
    </r>
    <r>
      <rPr>
        <b/>
        <sz val="12"/>
        <rFont val="Arial"/>
        <family val="2"/>
      </rPr>
      <t>(Persian Shield)</t>
    </r>
  </si>
  <si>
    <t>Lysimachia, Creeping Jenny</t>
  </si>
  <si>
    <t>Illustris</t>
  </si>
  <si>
    <t>Pink, Bright Lights  (PW)</t>
  </si>
  <si>
    <t>Purple, Bright Lights  (PW)</t>
  </si>
  <si>
    <t>Red, Bright Lights  (PW)</t>
  </si>
  <si>
    <t>White, Bright Lights  (PW)</t>
  </si>
  <si>
    <t>Yellow, Bright Lights  (PW)</t>
  </si>
  <si>
    <t>Double Moonglow, Bright Lights  (PW)</t>
  </si>
  <si>
    <t>Horizon Sunset, Bright Lights  (PW)</t>
  </si>
  <si>
    <t xml:space="preserve">        Blueberry Scone, Chameleon</t>
  </si>
  <si>
    <t xml:space="preserve">        Orange Diva-2-tone, Caberet</t>
  </si>
  <si>
    <t xml:space="preserve">        Pink Star-2-tone, Caberet</t>
  </si>
  <si>
    <r>
      <t xml:space="preserve">        Goodnight Kiss</t>
    </r>
    <r>
      <rPr>
        <sz val="14"/>
        <rFont val="Arial"/>
        <family val="2"/>
      </rPr>
      <t>-2-tone, Cabaret</t>
    </r>
  </si>
  <si>
    <r>
      <t xml:space="preserve">        Light Pink Kiss</t>
    </r>
    <r>
      <rPr>
        <sz val="14"/>
        <rFont val="Arial"/>
        <family val="2"/>
      </rPr>
      <t>-2-tone, Caberet</t>
    </r>
  </si>
  <si>
    <t xml:space="preserve">        Neon Rose, Caberet</t>
  </si>
  <si>
    <t>Flame Thrower Chili Pepper</t>
  </si>
  <si>
    <t>Ruby Slippers</t>
  </si>
  <si>
    <r>
      <t>Calibrachoa,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Asst(Grower's Choice)</t>
    </r>
  </si>
  <si>
    <t>Cosmos, Asst. Grower's Choice</t>
  </si>
  <si>
    <t>Ageratum, Hawaii Blue (5-6")</t>
  </si>
  <si>
    <t>Begonias, Asst. Grower's Choice</t>
  </si>
  <si>
    <t>Dusty Miller, Silver Dust (8")</t>
  </si>
  <si>
    <t>Portulaca, Double Mixed (4-6")</t>
  </si>
  <si>
    <t>State Fair Mixed (30-36")</t>
  </si>
  <si>
    <t>Cut &amp; Come Again Mixed (24-30")</t>
  </si>
  <si>
    <t>Petunias, Asst. Grower's Choice</t>
  </si>
  <si>
    <t xml:space="preserve">    Easy Waves Grower's Choice</t>
  </si>
  <si>
    <t xml:space="preserve">       Blue</t>
  </si>
  <si>
    <t xml:space="preserve">       Pink</t>
  </si>
  <si>
    <t xml:space="preserve">       Red Velour</t>
  </si>
  <si>
    <t xml:space="preserve">       Violet</t>
  </si>
  <si>
    <t xml:space="preserve">       White</t>
  </si>
  <si>
    <t>********************************************************************************************************************</t>
  </si>
  <si>
    <t>Marigolds, Asst. Dwarf (Grower's Choice)</t>
  </si>
  <si>
    <t>Rose, Starcluster</t>
  </si>
  <si>
    <t>Violet, Starcluster</t>
  </si>
  <si>
    <t>Bidens, Goldilocks Rocks (PW)</t>
  </si>
  <si>
    <t>Raspberry Rush (PW)</t>
  </si>
  <si>
    <t xml:space="preserve">Cordyline </t>
  </si>
  <si>
    <t>Bayleaf</t>
  </si>
  <si>
    <t xml:space="preserve"> Impatiens, SunPatiens Asst</t>
  </si>
  <si>
    <t>Coral Candy</t>
  </si>
  <si>
    <t xml:space="preserve">        Combo, Serendipity</t>
  </si>
  <si>
    <t>Sweet Georgia Bronze</t>
  </si>
  <si>
    <t>Sweet Georgia Light Green</t>
  </si>
  <si>
    <t>Sweet Georgia Deep Purple</t>
  </si>
  <si>
    <t>Sweet Georgia Heart Red</t>
  </si>
  <si>
    <t>Sweet Georgia Heart Purple</t>
  </si>
  <si>
    <t>Tricolor</t>
  </si>
  <si>
    <r>
      <t xml:space="preserve">Sweet Georgia Heart </t>
    </r>
    <r>
      <rPr>
        <sz val="12"/>
        <rFont val="Arial"/>
        <family val="2"/>
      </rPr>
      <t>Light Green</t>
    </r>
  </si>
  <si>
    <t>Punch, Titan</t>
  </si>
  <si>
    <t>White, Clear Titan</t>
  </si>
  <si>
    <t xml:space="preserve">   Customer name:</t>
  </si>
  <si>
    <t>Page 1 flat total:</t>
  </si>
  <si>
    <t>FINAL flat total:</t>
  </si>
  <si>
    <t>FINAL 10" Basket total:</t>
  </si>
  <si>
    <t>Page 4 flat total:</t>
  </si>
  <si>
    <t>French Quarter, Volcania</t>
  </si>
  <si>
    <t xml:space="preserve">Vino, Volcania </t>
  </si>
  <si>
    <t>Wasabi Lime, Volcania</t>
  </si>
  <si>
    <t>Heartbreaker, Ignite</t>
  </si>
  <si>
    <t>Special Effects, Ignite</t>
  </si>
  <si>
    <t>Henna, ChargedUp</t>
  </si>
  <si>
    <t>Campfire, ChargedUp</t>
  </si>
  <si>
    <t>Royalty, Stained Glass</t>
  </si>
  <si>
    <t>White, Compact</t>
  </si>
  <si>
    <t xml:space="preserve">Tropical Rose, Compact </t>
  </si>
  <si>
    <t xml:space="preserve">Rose Glow, Compact </t>
  </si>
  <si>
    <t xml:space="preserve">Red Deep, Compact </t>
  </si>
  <si>
    <t xml:space="preserve">Purple Candy, Compact </t>
  </si>
  <si>
    <t xml:space="preserve">Purple, Compact </t>
  </si>
  <si>
    <t xml:space="preserve">Pink Hot, Compact </t>
  </si>
  <si>
    <t xml:space="preserve">Orchid Blush, Compact </t>
  </si>
  <si>
    <t xml:space="preserve">Orange Electric, Compact </t>
  </si>
  <si>
    <t xml:space="preserve">Lilac, Compact </t>
  </si>
  <si>
    <t xml:space="preserve">Lavender Splash, Compact </t>
  </si>
  <si>
    <t xml:space="preserve">Deep Rose, Compact </t>
  </si>
  <si>
    <t xml:space="preserve">Coral Pink, Compact </t>
  </si>
  <si>
    <t xml:space="preserve">Blush Pink, Compact </t>
  </si>
  <si>
    <t xml:space="preserve">Red Candy, Compact </t>
  </si>
  <si>
    <t>Large-Most Vigor-Landmark Series</t>
  </si>
  <si>
    <t>Medium Vigor -Luscious Series (PW)</t>
  </si>
  <si>
    <t>Medium Vigor-  Bandana Series</t>
  </si>
  <si>
    <t xml:space="preserve">Citrus, Landmark </t>
  </si>
  <si>
    <t xml:space="preserve">Red, Landmark </t>
  </si>
  <si>
    <t xml:space="preserve">Rose Glow, Landmark </t>
  </si>
  <si>
    <t xml:space="preserve">Sunrise Rose, Landmark  </t>
  </si>
  <si>
    <t xml:space="preserve">White, Landmark </t>
  </si>
  <si>
    <t xml:space="preserve">Yellow, Landmark </t>
  </si>
  <si>
    <t>Cherry, Bandana</t>
  </si>
  <si>
    <t>Peach, Bandana</t>
  </si>
  <si>
    <t>Pink, Bandana</t>
  </si>
  <si>
    <t>White, Bandana</t>
  </si>
  <si>
    <t>Yellow, Bandana</t>
  </si>
  <si>
    <t xml:space="preserve">  Double Take</t>
  </si>
  <si>
    <t xml:space="preserve">  Evo-Centric</t>
  </si>
  <si>
    <r>
      <t xml:space="preserve">Double Take (Dark Purple Double, Double PinkTastic and Double Red Calibrachoias)  </t>
    </r>
    <r>
      <rPr>
        <sz val="8"/>
        <rFont val="Arial"/>
        <family val="2"/>
      </rPr>
      <t>Trixi®</t>
    </r>
  </si>
  <si>
    <r>
      <t xml:space="preserve">Evo-Centric (Double Blue, Double Yellow and Double Magenta Calibrachoas) </t>
    </r>
    <r>
      <rPr>
        <sz val="8"/>
        <rFont val="Arial"/>
        <family val="2"/>
      </rPr>
      <t>Trixi®</t>
    </r>
  </si>
  <si>
    <t>Citrus Blend (PW)</t>
  </si>
  <si>
    <t>Grape (PW)</t>
  </si>
  <si>
    <t>Marmalade (PW)</t>
  </si>
  <si>
    <t>Royale Lemon Tart (PW)</t>
  </si>
  <si>
    <t>Royale Pina Colada (PW)</t>
  </si>
  <si>
    <t>Royale Red Zone  (PW)</t>
  </si>
  <si>
    <t>Blue Bicolor (10-12"), Archangel</t>
  </si>
  <si>
    <t>Cherry Red (10-12"), Archangel</t>
  </si>
  <si>
    <t>Coral (10-12"), Archangel</t>
  </si>
  <si>
    <t>Pink (10-12"), Archangel</t>
  </si>
  <si>
    <t>Purple  (10-12"), Archangel</t>
  </si>
  <si>
    <t>Raspberry (10-12"), Archangel</t>
  </si>
  <si>
    <t>Ruby Sangria (10-12"), Archangel</t>
  </si>
  <si>
    <t>White (10-12"), Archangel</t>
  </si>
  <si>
    <t>Blackcurrent Punch (PW)</t>
  </si>
  <si>
    <t>Blue (PW)</t>
  </si>
  <si>
    <t>Cardinal Star (PW)</t>
  </si>
  <si>
    <t>Cherry Red (PW)</t>
  </si>
  <si>
    <t>Cherry Star (PW)</t>
  </si>
  <si>
    <t>Coral Sun (PW)</t>
  </si>
  <si>
    <t>Dreamsicle (PW)</t>
  </si>
  <si>
    <t>Evening Star (PW)</t>
  </si>
  <si>
    <t>Grape Punch (PW)</t>
  </si>
  <si>
    <t>Holy Cow (PW)</t>
  </si>
  <si>
    <t>Holy Moly! (PW)</t>
  </si>
  <si>
    <t>Holy Smokes! (PW)</t>
  </si>
  <si>
    <t>HoneyBerry (PW)</t>
  </si>
  <si>
    <t>Lemon Slice (PW)</t>
  </si>
  <si>
    <t>Plum (PW)</t>
  </si>
  <si>
    <t>Pomegranate Punch (PW)</t>
  </si>
  <si>
    <t>Red (PW)</t>
  </si>
  <si>
    <t>Tangerine Punch (PW)</t>
  </si>
  <si>
    <t>Yellow Chiffon (PW)</t>
  </si>
  <si>
    <t>Samatha (Varigated folliage) -Med. Vigor</t>
  </si>
  <si>
    <t xml:space="preserve">White, Compact </t>
  </si>
  <si>
    <r>
      <rPr>
        <b/>
        <sz val="20"/>
        <rFont val="Arial"/>
        <family val="2"/>
      </rPr>
      <t>vs=</t>
    </r>
    <r>
      <rPr>
        <sz val="20"/>
        <rFont val="Arial"/>
        <family val="2"/>
      </rPr>
      <t xml:space="preserve"> Very Small     </t>
    </r>
    <r>
      <rPr>
        <b/>
        <sz val="20"/>
        <rFont val="Arial"/>
        <family val="2"/>
      </rPr>
      <t>sm=</t>
    </r>
    <r>
      <rPr>
        <sz val="20"/>
        <rFont val="Arial"/>
        <family val="2"/>
      </rPr>
      <t xml:space="preserve"> Small     </t>
    </r>
    <r>
      <rPr>
        <b/>
        <sz val="20"/>
        <rFont val="Arial"/>
        <family val="2"/>
      </rPr>
      <t>gs=</t>
    </r>
    <r>
      <rPr>
        <sz val="20"/>
        <rFont val="Arial"/>
        <family val="2"/>
      </rPr>
      <t xml:space="preserve"> Good Size    </t>
    </r>
    <r>
      <rPr>
        <b/>
        <sz val="20"/>
        <rFont val="Arial"/>
        <family val="2"/>
      </rPr>
      <t xml:space="preserve">b= </t>
    </r>
    <r>
      <rPr>
        <sz val="20"/>
        <rFont val="Arial"/>
        <family val="2"/>
      </rPr>
      <t>Bud    s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Some Color    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 Color    </t>
    </r>
    <r>
      <rPr>
        <b/>
        <sz val="20"/>
        <rFont val="Arial"/>
        <family val="2"/>
      </rPr>
      <t>*c</t>
    </r>
    <r>
      <rPr>
        <sz val="20"/>
        <rFont val="Arial"/>
        <family val="2"/>
      </rPr>
      <t xml:space="preserve">= Full Color    </t>
    </r>
    <r>
      <rPr>
        <sz val="24"/>
        <rFont val="Arial"/>
        <family val="2"/>
      </rPr>
      <t xml:space="preserve"> ~</t>
    </r>
    <r>
      <rPr>
        <sz val="20"/>
        <rFont val="Arial"/>
        <family val="2"/>
      </rPr>
      <t xml:space="preserve"> = Not available</t>
    </r>
  </si>
  <si>
    <t>Pennisedum Rubrum</t>
  </si>
  <si>
    <t>Plectranthus, Guacamole</t>
  </si>
  <si>
    <t>Vinca Rosea, Cascade Series</t>
  </si>
  <si>
    <t>Page 3 flat total:</t>
  </si>
  <si>
    <t>Page 2 flat total:</t>
  </si>
  <si>
    <t>Lavender, Xtreme (8-10")</t>
  </si>
  <si>
    <t>Rose, Xtreme (8-10")</t>
  </si>
  <si>
    <t>Mix, Xtreme (8-10")</t>
  </si>
  <si>
    <t>Orange, Xtreme (8-10")</t>
  </si>
  <si>
    <t>Pink, Xtreme (8-10")</t>
  </si>
  <si>
    <t>Red, Xtreme (8-10")</t>
  </si>
  <si>
    <t>Salmon, Xtreme (8-10")</t>
  </si>
  <si>
    <t>White, Xtreme (8-10")</t>
  </si>
  <si>
    <t>Violet, Xtreme (8-10")</t>
  </si>
  <si>
    <t>Lavender, Volcano</t>
  </si>
  <si>
    <t xml:space="preserve">Citronella mosquito plant </t>
  </si>
  <si>
    <t xml:space="preserve">Colocasia (Grower's Choice) </t>
  </si>
  <si>
    <r>
      <t xml:space="preserve">Maui Sunrise, </t>
    </r>
    <r>
      <rPr>
        <sz val="14"/>
        <rFont val="Arial"/>
        <family val="2"/>
      </rPr>
      <t>Royal Hawaiian</t>
    </r>
  </si>
  <si>
    <r>
      <t xml:space="preserve">Black Coral, </t>
    </r>
    <r>
      <rPr>
        <sz val="14"/>
        <rFont val="Arial"/>
        <family val="2"/>
      </rPr>
      <t>Royal Hawaiian</t>
    </r>
  </si>
  <si>
    <r>
      <t xml:space="preserve">Kona Coffee, </t>
    </r>
    <r>
      <rPr>
        <sz val="14"/>
        <rFont val="Arial"/>
        <family val="2"/>
      </rPr>
      <t>Royal Hawaiian</t>
    </r>
  </si>
  <si>
    <t>Lotus, Amazon Sunset (PW)</t>
  </si>
  <si>
    <t>(8 pots/flat)</t>
  </si>
  <si>
    <r>
      <t xml:space="preserve">Lobelia, Dark Blue </t>
    </r>
    <r>
      <rPr>
        <b/>
        <sz val="12"/>
        <rFont val="Arial"/>
        <family val="2"/>
      </rPr>
      <t xml:space="preserve">Techno Heat </t>
    </r>
  </si>
  <si>
    <t>Trusty Rusty, Volcania</t>
  </si>
  <si>
    <t>Mini Vista Indigo  (PW)</t>
  </si>
  <si>
    <r>
      <t xml:space="preserve">Lavender, </t>
    </r>
    <r>
      <rPr>
        <sz val="14"/>
        <rFont val="Arial"/>
        <family val="2"/>
      </rPr>
      <t xml:space="preserve">Cotton </t>
    </r>
    <r>
      <rPr>
        <sz val="12"/>
        <rFont val="Arial"/>
        <family val="2"/>
      </rPr>
      <t>Santolina rosmarinifolia</t>
    </r>
  </si>
  <si>
    <t>Lavender, Cotton Nana</t>
  </si>
  <si>
    <t>Basil, Sweet</t>
  </si>
  <si>
    <t>Portulaca, Assorted</t>
  </si>
  <si>
    <r>
      <t xml:space="preserve">Pink Mix </t>
    </r>
    <r>
      <rPr>
        <b/>
        <sz val="12"/>
        <rFont val="Arial"/>
        <family val="2"/>
      </rPr>
      <t>(Pink, Fuchsia &amp; Wht)</t>
    </r>
  </si>
  <si>
    <r>
      <t>Hot Mix(</t>
    </r>
    <r>
      <rPr>
        <b/>
        <sz val="12"/>
        <rFont val="Arial"/>
        <family val="2"/>
      </rPr>
      <t>Yell, Red &amp; Orange)</t>
    </r>
  </si>
  <si>
    <t xml:space="preserve">6" Potted </t>
  </si>
  <si>
    <r>
      <t xml:space="preserve">Impatiens, </t>
    </r>
    <r>
      <rPr>
        <b/>
        <sz val="12"/>
        <rFont val="Arial"/>
        <family val="2"/>
      </rPr>
      <t>Imara walleriana Asst. Grower's Choice</t>
    </r>
  </si>
  <si>
    <t>Angelonia Serena Series (Grower's Choice)</t>
  </si>
  <si>
    <t xml:space="preserve">         Purple</t>
  </si>
  <si>
    <t xml:space="preserve">         Raspberry</t>
  </si>
  <si>
    <t xml:space="preserve">         White</t>
  </si>
  <si>
    <t xml:space="preserve">        Rose (Green Foliage 6-8")</t>
  </si>
  <si>
    <t xml:space="preserve">        Red (Green Foliage 6-8")</t>
  </si>
  <si>
    <t xml:space="preserve">        White (Green Foliage 6-8")</t>
  </si>
  <si>
    <t>Impatiens, Asst. SunPatiens Grower's Choice</t>
  </si>
  <si>
    <t xml:space="preserve">        Mixed (Green Foliage 6-8")</t>
  </si>
  <si>
    <t>Compact Electric Orange</t>
  </si>
  <si>
    <t xml:space="preserve">        Rose (Bronze Foliage 6-8")</t>
  </si>
  <si>
    <t>Compact Hot Pink</t>
  </si>
  <si>
    <t xml:space="preserve">        Red (Bronze Foliage 6-8")</t>
  </si>
  <si>
    <t>Compact Orchid Blush</t>
  </si>
  <si>
    <t xml:space="preserve">        White (Bronze Foliage 6-8")</t>
  </si>
  <si>
    <t>Compact Purple</t>
  </si>
  <si>
    <t>Compact Red</t>
  </si>
  <si>
    <t>Compact Rose Glow</t>
  </si>
  <si>
    <t>Compact White</t>
  </si>
  <si>
    <t>Celosia, Asst. Grower's Choice</t>
  </si>
  <si>
    <t xml:space="preserve">        Fresh Look Mix (12" Plume)</t>
  </si>
  <si>
    <t>Lantanna, Asst.  Grower's Choice</t>
  </si>
  <si>
    <t xml:space="preserve">        Fresh Look Orange (14" Plume)</t>
  </si>
  <si>
    <t>Little Lucky Hot Pink</t>
  </si>
  <si>
    <t xml:space="preserve">        Fresh Look Red (14" Red Plume)</t>
  </si>
  <si>
    <t>Little Lucky Orange</t>
  </si>
  <si>
    <t xml:space="preserve">        Fresh Look Yellow (14" Plume)</t>
  </si>
  <si>
    <t xml:space="preserve">        New Look (14" Red Plume)</t>
  </si>
  <si>
    <t>Little Lucky Red</t>
  </si>
  <si>
    <t xml:space="preserve">        Pink (14" Plume)</t>
  </si>
  <si>
    <t xml:space="preserve">Little Lucky Yellow (Pot of Gold) </t>
  </si>
  <si>
    <t>Coleus, Seed Asst. Grower's Choice</t>
  </si>
  <si>
    <t>Lobelia, Riviera Midnight Dk Blue (5-8")</t>
  </si>
  <si>
    <t xml:space="preserve">       Red Wizard (10-14")</t>
  </si>
  <si>
    <t xml:space="preserve">       Rose Wizard/Fairway Rose</t>
  </si>
  <si>
    <t>Bolero Durango/Safari (10-12")</t>
  </si>
  <si>
    <t>Disco Marietta (8-10")</t>
  </si>
  <si>
    <t>Coleus, Cutting Asst. Grower's Choice</t>
  </si>
  <si>
    <t xml:space="preserve">        Kong, Red</t>
  </si>
  <si>
    <t>Mixed Durango/Safari (8")</t>
  </si>
  <si>
    <t xml:space="preserve">        Kong, Rose</t>
  </si>
  <si>
    <t>Orange Durango/Safari (10-12")</t>
  </si>
  <si>
    <t xml:space="preserve">        Kong, Salmon</t>
  </si>
  <si>
    <t>Red Durango/Safari (10-12")</t>
  </si>
  <si>
    <t>Yellow Durango/Safari (10-12")</t>
  </si>
  <si>
    <t xml:space="preserve">      Sonata Mix (20") </t>
  </si>
  <si>
    <t xml:space="preserve">      Black Pearl, Dark Foliage-12-16"</t>
  </si>
  <si>
    <t xml:space="preserve">      Chilly Chili-9-10"</t>
  </si>
  <si>
    <t xml:space="preserve">      Red Missle 14-16"</t>
  </si>
  <si>
    <t xml:space="preserve">      Onyx Red 12-16"</t>
  </si>
  <si>
    <t xml:space="preserve">      Purple Flash 12-16"</t>
  </si>
  <si>
    <t xml:space="preserve">      Sangria, purple fruit-6-8" </t>
  </si>
  <si>
    <t>Gazania, Asst. (Grower's Choice)</t>
  </si>
  <si>
    <t>Pentas, Asst (Grower's Choice)</t>
  </si>
  <si>
    <t>Talent Mix (Silver foliage)</t>
  </si>
  <si>
    <t xml:space="preserve">       Pink (8-10")</t>
  </si>
  <si>
    <t xml:space="preserve">       Red (8-10")</t>
  </si>
  <si>
    <t xml:space="preserve">       Violet (8-10")</t>
  </si>
  <si>
    <t xml:space="preserve">       White (8-10")</t>
  </si>
  <si>
    <t>6" Potted Con't</t>
  </si>
  <si>
    <t>Blue, Dark</t>
  </si>
  <si>
    <t xml:space="preserve">Blue, Light </t>
  </si>
  <si>
    <t>Mixed Madness</t>
  </si>
  <si>
    <t>Pink, Hot</t>
  </si>
  <si>
    <t>Vinca Rosea, Asst (Grower's Choice)</t>
  </si>
  <si>
    <t xml:space="preserve">Petunias, Spreading </t>
  </si>
  <si>
    <t xml:space="preserve">     Easy Waves Asst. (Grower's Choice)</t>
  </si>
  <si>
    <t>Mixed, Bubblegum-Titan</t>
  </si>
  <si>
    <t xml:space="preserve">           Blue</t>
  </si>
  <si>
    <t>Mixed, Mystic Titan</t>
  </si>
  <si>
    <t xml:space="preserve">           Pink</t>
  </si>
  <si>
    <t>Pink Blush, Titan</t>
  </si>
  <si>
    <t xml:space="preserve">           Violet</t>
  </si>
  <si>
    <t xml:space="preserve">           White</t>
  </si>
  <si>
    <t>Red, Dark Titan</t>
  </si>
  <si>
    <t>Tatoo Black Cherry</t>
  </si>
  <si>
    <t>Tatoo Blueberry</t>
  </si>
  <si>
    <t>Tatoo Orange</t>
  </si>
  <si>
    <t>Rudbeckia, Asst. (Grower's Choice)</t>
  </si>
  <si>
    <t>Tatoo Papaya</t>
  </si>
  <si>
    <t xml:space="preserve">        Toto Gold</t>
  </si>
  <si>
    <t>Tatoo Raspberry</t>
  </si>
  <si>
    <t xml:space="preserve">        Toto Rustic</t>
  </si>
  <si>
    <t>White, Polka Dot Titan</t>
  </si>
  <si>
    <t>Zinnias, Asst Giant (Grower's Choice)</t>
  </si>
  <si>
    <t>Salvia, Asst. (Grower's Choice)</t>
  </si>
  <si>
    <t>Benary Giant  Mixed (30-36")</t>
  </si>
  <si>
    <t>Vista Red (12")</t>
  </si>
  <si>
    <t>Victoria Blue farinacea (14-16")</t>
  </si>
  <si>
    <t>Zinnias, Asst Dwarf (Grower's Choice)</t>
  </si>
  <si>
    <t>Mix, Zesty (18-24")</t>
  </si>
  <si>
    <t>Orange, Zesty (18-24")</t>
  </si>
  <si>
    <t>Torenia, Asst. (Grower's choice)</t>
  </si>
  <si>
    <t>Pink, Zesty (18-24")</t>
  </si>
  <si>
    <t>Kauai Blue</t>
  </si>
  <si>
    <t>Purple, Zesty (18-24")</t>
  </si>
  <si>
    <t xml:space="preserve">Kauai Mix </t>
  </si>
  <si>
    <t>Scarlet Red, Zesty (18-24")</t>
  </si>
  <si>
    <t>Kauai Rose Pink</t>
  </si>
  <si>
    <t>White, Zesty (18-24")</t>
  </si>
  <si>
    <t>Yellow, Zesty (18-24")</t>
  </si>
  <si>
    <t>Angelonia (Grower's Choice)</t>
  </si>
  <si>
    <t>Portulaca (Grower's Choice)</t>
  </si>
  <si>
    <t xml:space="preserve"> Archangel Purple</t>
  </si>
  <si>
    <t xml:space="preserve"> Archangel Raspberry</t>
  </si>
  <si>
    <t xml:space="preserve"> Archangel White</t>
  </si>
  <si>
    <t>Salvia, Victoria Blue</t>
  </si>
  <si>
    <t>Calibrachoa (Grower's Choice)</t>
  </si>
  <si>
    <t>Sunpatien (Grower's Choice)</t>
  </si>
  <si>
    <t xml:space="preserve"> Trixiliner Carribean Cocktail</t>
  </si>
  <si>
    <t xml:space="preserve"> Trixiliner Lollipop</t>
  </si>
  <si>
    <t xml:space="preserve"> Purple</t>
  </si>
  <si>
    <t xml:space="preserve"> Trixiliner Old Glory</t>
  </si>
  <si>
    <t xml:space="preserve"> Hot Pink</t>
  </si>
  <si>
    <t xml:space="preserve"> White</t>
  </si>
  <si>
    <t>Vinca (Grower's Choice)</t>
  </si>
  <si>
    <t xml:space="preserve"> Titan Mystic Mix</t>
  </si>
  <si>
    <t xml:space="preserve"> Titan Polka Dot</t>
  </si>
  <si>
    <t>Lantana (Grower's Choice)</t>
  </si>
  <si>
    <t xml:space="preserve"> Titan Punch</t>
  </si>
  <si>
    <t xml:space="preserve"> Little Lucky Hot Pink</t>
  </si>
  <si>
    <t xml:space="preserve"> Little Lucky Peach Glow</t>
  </si>
  <si>
    <t xml:space="preserve"> Little Lucky Red</t>
  </si>
  <si>
    <t xml:space="preserve"> Little Lucky Yellow (Pot of Gold)</t>
  </si>
  <si>
    <r>
      <t xml:space="preserve">Begonia, DW Red </t>
    </r>
    <r>
      <rPr>
        <b/>
        <sz val="12"/>
        <rFont val="Arial"/>
        <family val="2"/>
      </rPr>
      <t>w/Creeping Jenny</t>
    </r>
  </si>
  <si>
    <t>FINAL 9" pot total:</t>
  </si>
  <si>
    <t>Lilac</t>
  </si>
  <si>
    <t>Polka Dot</t>
  </si>
  <si>
    <t>Punch</t>
  </si>
  <si>
    <t>Strawberry</t>
  </si>
  <si>
    <t xml:space="preserve">        Toto Lemon</t>
  </si>
  <si>
    <t>Alyssum, Snow Princess (PW) Lobularia</t>
  </si>
  <si>
    <t>Impatiens, Double Burgundy</t>
  </si>
  <si>
    <t>Setcretia, Purple Stripe</t>
  </si>
  <si>
    <r>
      <t xml:space="preserve">Verbena, </t>
    </r>
    <r>
      <rPr>
        <b/>
        <sz val="14"/>
        <rFont val="Arial"/>
        <family val="2"/>
      </rPr>
      <t>Purple Homestead</t>
    </r>
  </si>
  <si>
    <t xml:space="preserve">        Blue Saguna</t>
  </si>
  <si>
    <t xml:space="preserve">       Mixed Wizard (10-14")</t>
  </si>
  <si>
    <t>Little Lucky Lavender</t>
  </si>
  <si>
    <t xml:space="preserve"> Happy Days Mix</t>
  </si>
  <si>
    <t xml:space="preserve">  Lemon Merringue</t>
  </si>
  <si>
    <t>Lemon Meringue ( Bandana Rose, Bandana Lemon Zest Lantana)</t>
  </si>
  <si>
    <t xml:space="preserve">  Lemon Squeeze</t>
  </si>
  <si>
    <t xml:space="preserve">Lemon Squeeze ( Bandana Peach, Bandana Lemon Zest and Bandito Red Lantana Lantana) </t>
  </si>
  <si>
    <t>Page 5, 10" Basket total:</t>
  </si>
  <si>
    <t>Page 5, 12" Basket total:</t>
  </si>
  <si>
    <t>FINAL 12" Basket total:</t>
  </si>
  <si>
    <t>Bacopa White</t>
  </si>
  <si>
    <t>sc/few</t>
  </si>
  <si>
    <t xml:space="preserve"> *c</t>
  </si>
  <si>
    <t>Page 1, 9" pot total:</t>
  </si>
  <si>
    <t>4" Easy Wave Series Petunias- 4ppp</t>
  </si>
  <si>
    <t>Page 6 flat total:</t>
  </si>
  <si>
    <t>Page 7 flat total:</t>
  </si>
  <si>
    <t>Didden's Availability as of July 7th</t>
  </si>
  <si>
    <t xml:space="preserve">Titan Bubblegum Mix </t>
  </si>
  <si>
    <t>Vista Fuschia (PW)</t>
  </si>
  <si>
    <t>Red</t>
  </si>
  <si>
    <r>
      <t xml:space="preserve">Gallon Pots </t>
    </r>
    <r>
      <rPr>
        <b/>
        <u/>
        <sz val="16"/>
        <rFont val="Arial"/>
        <family val="2"/>
      </rPr>
      <t>flat of 6 pots</t>
    </r>
  </si>
  <si>
    <t>1" flat 36 pots in Clay pots</t>
  </si>
  <si>
    <t>2" flat of 24 pots</t>
  </si>
  <si>
    <t>3" flat of 18 pots</t>
  </si>
  <si>
    <t>4" flat of 12 pots</t>
  </si>
  <si>
    <t>4.5" flat of String of Pearls of 6 pots</t>
  </si>
  <si>
    <t>6" flat of 6 pots</t>
  </si>
  <si>
    <t>1" plugs flat (102 plugs/flat)</t>
  </si>
  <si>
    <t>2" plugs flat of 72 asst plugs</t>
  </si>
  <si>
    <r>
      <t xml:space="preserve">Gallon Pots </t>
    </r>
    <r>
      <rPr>
        <b/>
        <u/>
        <sz val="16"/>
        <rFont val="Arial"/>
        <family val="2"/>
      </rPr>
      <t>flat of 6 pots</t>
    </r>
    <r>
      <rPr>
        <b/>
        <u/>
        <sz val="14"/>
        <rFont val="Arial"/>
        <family val="2"/>
      </rPr>
      <t xml:space="preserve"> </t>
    </r>
  </si>
  <si>
    <r>
      <rPr>
        <b/>
        <u/>
        <sz val="18"/>
        <rFont val="Arial"/>
        <family val="2"/>
      </rPr>
      <t>9" Summer annuals</t>
    </r>
    <r>
      <rPr>
        <b/>
        <u/>
        <sz val="17"/>
        <rFont val="Arial"/>
        <family val="2"/>
      </rPr>
      <t xml:space="preserve"> </t>
    </r>
  </si>
  <si>
    <t xml:space="preserve">                 Green round pot: flat of 12 pots or 8 pots per flat                 All Proven Winners (PW) - flat of 8 pots </t>
  </si>
  <si>
    <r>
      <rPr>
        <b/>
        <u/>
        <sz val="18"/>
        <rFont val="Arial"/>
        <family val="2"/>
      </rPr>
      <t xml:space="preserve">4.5" Begonia round pot: </t>
    </r>
    <r>
      <rPr>
        <u/>
        <sz val="14"/>
        <rFont val="Arial"/>
        <family val="2"/>
      </rPr>
      <t>(Mocha Colored Pots)</t>
    </r>
  </si>
  <si>
    <t xml:space="preserve">4" Product </t>
  </si>
  <si>
    <t>4" Product</t>
  </si>
  <si>
    <r>
      <t xml:space="preserve">4" Herbs  </t>
    </r>
    <r>
      <rPr>
        <b/>
        <u/>
        <sz val="16"/>
        <rFont val="Arial"/>
        <family val="2"/>
      </rPr>
      <t>18 pots per flat</t>
    </r>
  </si>
  <si>
    <t xml:space="preserve">Lemon Grass  </t>
  </si>
  <si>
    <t>Quart Bayleaf flat of 10 pots</t>
  </si>
  <si>
    <t>4.5" herbs flat of 12 pots</t>
  </si>
  <si>
    <t xml:space="preserve">4"  </t>
  </si>
  <si>
    <t xml:space="preserve">10" Hanging Baskets </t>
  </si>
  <si>
    <r>
      <t xml:space="preserve">10" </t>
    </r>
    <r>
      <rPr>
        <b/>
        <u/>
        <sz val="14"/>
        <rFont val="Arial"/>
        <family val="2"/>
      </rPr>
      <t>Hanging Baskets</t>
    </r>
  </si>
  <si>
    <t xml:space="preserve">12" Color Bowl </t>
  </si>
  <si>
    <t>flat of 6 pots</t>
  </si>
  <si>
    <t xml:space="preserve"> flat of 6 pots</t>
  </si>
  <si>
    <t xml:space="preserve">Ornamental Peppers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</si>
</sst>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u/>
      <sz val="18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i/>
      <u/>
      <sz val="2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b/>
      <u/>
      <sz val="16"/>
      <name val="Arial"/>
      <family val="2"/>
    </font>
    <font>
      <b/>
      <u/>
      <sz val="22"/>
      <name val="Arial"/>
      <family val="2"/>
    </font>
    <font>
      <u/>
      <sz val="18"/>
      <name val="Arial"/>
      <family val="2"/>
    </font>
    <font>
      <b/>
      <sz val="10"/>
      <name val="Arial"/>
      <family val="2"/>
    </font>
    <font>
      <sz val="14"/>
      <color rgb="FF00660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8"/>
      <color rgb="FFFF0000"/>
      <name val="Arial"/>
      <family val="2"/>
    </font>
    <font>
      <u/>
      <sz val="14"/>
      <name val="Arial"/>
      <family val="2"/>
    </font>
    <font>
      <b/>
      <u/>
      <sz val="2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FF0000"/>
      <name val="Arial"/>
      <family val="2"/>
    </font>
    <font>
      <sz val="9"/>
      <name val="Arial"/>
      <family val="2"/>
    </font>
    <font>
      <sz val="8"/>
      <color theme="5" tint="-0.49998474074526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u/>
      <sz val="16"/>
      <color theme="10"/>
      <name val="Arial"/>
      <family val="2"/>
    </font>
    <font>
      <sz val="8"/>
      <color indexed="63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u/>
      <sz val="11"/>
      <name val="Arial"/>
      <family val="2"/>
    </font>
    <font>
      <sz val="8"/>
      <color theme="9" tint="-0.249977111117893"/>
      <name val="Arial"/>
      <family val="2"/>
    </font>
    <font>
      <b/>
      <i/>
      <u/>
      <sz val="28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u/>
      <sz val="2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Arial"/>
      <family val="2"/>
    </font>
    <font>
      <b/>
      <u/>
      <sz val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F6FA"/>
        <bgColor indexed="64"/>
      </patternFill>
    </fill>
    <fill>
      <patternFill patternType="solid">
        <fgColor rgb="FFEFFD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horizontal="center" textRotation="90"/>
    </xf>
    <xf numFmtId="0" fontId="7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 textRotation="90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3" fillId="0" borderId="0" xfId="0" applyFont="1" applyAlignment="1"/>
    <xf numFmtId="0" fontId="25" fillId="0" borderId="0" xfId="0" applyFont="1" applyAlignment="1">
      <alignment horizontal="left" indent="12"/>
    </xf>
    <xf numFmtId="0" fontId="26" fillId="0" borderId="0" xfId="0" applyFont="1" applyAlignment="1"/>
    <xf numFmtId="0" fontId="24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/>
    </xf>
    <xf numFmtId="0" fontId="17" fillId="0" borderId="0" xfId="0" applyFont="1" applyAlignment="1"/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0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2" borderId="0" xfId="0" applyFont="1" applyFill="1" applyAlignment="1">
      <alignment horizontal="center" textRotation="90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 applyAlignment="1"/>
    <xf numFmtId="0" fontId="21" fillId="2" borderId="0" xfId="0" applyFont="1" applyFill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3" fillId="0" borderId="0" xfId="1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33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2" applyFont="1"/>
    <xf numFmtId="0" fontId="18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7" fillId="0" borderId="0" xfId="3" applyFont="1" applyAlignment="1">
      <alignment horizontal="left"/>
    </xf>
    <xf numFmtId="0" fontId="35" fillId="0" borderId="0" xfId="0" applyFont="1" applyAlignment="1">
      <alignment horizontal="left"/>
    </xf>
    <xf numFmtId="0" fontId="37" fillId="0" borderId="0" xfId="7" applyFont="1" applyFill="1" applyAlignment="1" applyProtection="1"/>
    <xf numFmtId="0" fontId="38" fillId="0" borderId="0" xfId="7" applyFont="1" applyFill="1" applyAlignment="1" applyProtection="1"/>
    <xf numFmtId="0" fontId="13" fillId="0" borderId="0" xfId="0" applyFont="1" applyAlignment="1"/>
    <xf numFmtId="0" fontId="40" fillId="0" borderId="0" xfId="0" applyFont="1" applyAlignment="1">
      <alignment horizontal="center" textRotation="9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43" fillId="0" borderId="0" xfId="0" applyFont="1" applyAlignment="1">
      <alignment horizontal="center" textRotation="90"/>
    </xf>
    <xf numFmtId="0" fontId="41" fillId="0" borderId="0" xfId="0" applyFont="1">
      <alignment vertical="top"/>
    </xf>
    <xf numFmtId="0" fontId="44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5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center" textRotation="90"/>
    </xf>
    <xf numFmtId="0" fontId="42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49" fillId="0" borderId="0" xfId="0" applyFont="1" applyAlignment="1"/>
    <xf numFmtId="0" fontId="28" fillId="0" borderId="0" xfId="1" applyFont="1" applyAlignment="1">
      <alignment horizontal="center"/>
    </xf>
    <xf numFmtId="0" fontId="3" fillId="3" borderId="0" xfId="0" applyFont="1" applyFill="1" applyAlignment="1">
      <alignment horizontal="left"/>
    </xf>
    <xf numFmtId="0" fontId="51" fillId="0" borderId="0" xfId="0" applyFont="1" applyAlignment="1"/>
    <xf numFmtId="0" fontId="4" fillId="0" borderId="0" xfId="0" applyFont="1" applyAlignment="1">
      <alignment horizontal="center" textRotation="90"/>
    </xf>
    <xf numFmtId="0" fontId="52" fillId="0" borderId="0" xfId="0" applyFont="1" applyAlignment="1"/>
    <xf numFmtId="0" fontId="3" fillId="2" borderId="0" xfId="0" applyFont="1" applyFill="1" applyAlignment="1">
      <alignment horizontal="center" textRotation="90"/>
    </xf>
    <xf numFmtId="0" fontId="53" fillId="0" borderId="0" xfId="0" applyFont="1" applyAlignment="1">
      <alignment horizontal="center" textRotation="90"/>
    </xf>
    <xf numFmtId="0" fontId="54" fillId="0" borderId="0" xfId="0" applyFont="1" applyAlignment="1">
      <alignment horizontal="center" textRotation="90"/>
    </xf>
    <xf numFmtId="0" fontId="52" fillId="0" borderId="0" xfId="0" applyFont="1" applyAlignment="1">
      <alignment horizontal="center" textRotation="90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0" fillId="0" borderId="0" xfId="0" applyFont="1" applyAlignment="1"/>
    <xf numFmtId="0" fontId="50" fillId="0" borderId="0" xfId="0" applyFont="1" applyAlignment="1">
      <alignment horizontal="left"/>
    </xf>
    <xf numFmtId="0" fontId="55" fillId="0" borderId="0" xfId="0" applyFont="1" applyAlignment="1"/>
    <xf numFmtId="0" fontId="56" fillId="0" borderId="0" xfId="0" applyFont="1" applyAlignment="1"/>
    <xf numFmtId="0" fontId="57" fillId="0" borderId="0" xfId="0" applyFont="1" applyAlignment="1">
      <alignment horizontal="left"/>
    </xf>
    <xf numFmtId="0" fontId="58" fillId="0" borderId="0" xfId="0" applyFont="1" applyAlignment="1"/>
    <xf numFmtId="0" fontId="51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3" fillId="0" borderId="0" xfId="0" applyFont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2" fillId="0" borderId="0" xfId="0" applyFont="1" applyFill="1" applyAlignment="1"/>
    <xf numFmtId="0" fontId="5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7" fillId="0" borderId="0" xfId="0" applyFont="1" applyFill="1" applyAlignment="1"/>
    <xf numFmtId="0" fontId="28" fillId="0" borderId="0" xfId="0" applyFont="1" applyFill="1" applyAlignment="1">
      <alignment horizontal="center"/>
    </xf>
    <xf numFmtId="0" fontId="8" fillId="0" borderId="0" xfId="0" applyFont="1" applyFill="1" applyAlignment="1"/>
  </cellXfs>
  <cellStyles count="8">
    <cellStyle name="Hyperlink" xfId="7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586099</xdr:colOff>
      <xdr:row>183</xdr:row>
      <xdr:rowOff>323810</xdr:rowOff>
    </xdr:from>
    <xdr:to>
      <xdr:col>20</xdr:col>
      <xdr:colOff>167549</xdr:colOff>
      <xdr:row>193</xdr:row>
      <xdr:rowOff>35331</xdr:rowOff>
    </xdr:to>
    <xdr:pic>
      <xdr:nvPicPr>
        <xdr:cNvPr id="3" name="il_fi" descr="http://www.arthurs-clipart.org/plants/plants/herb%20rosemary.gif">
          <a:extLst>
            <a:ext uri="{FF2B5EF4-FFF2-40B4-BE49-F238E27FC236}">
              <a16:creationId xmlns:a16="http://schemas.microsoft.com/office/drawing/2014/main" id="{F5B4003E-22C7-4AE5-A698-7ADD5749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3816" y="60579788"/>
          <a:ext cx="1403624" cy="3162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0"/>
  <sheetViews>
    <sheetView tabSelected="1" view="pageBreakPreview" zoomScale="69" zoomScaleNormal="100" zoomScaleSheetLayoutView="69" zoomScalePageLayoutView="78" workbookViewId="0"/>
  </sheetViews>
  <sheetFormatPr defaultRowHeight="18" x14ac:dyDescent="0.25"/>
  <cols>
    <col min="1" max="1" width="8.7109375" customWidth="1"/>
    <col min="2" max="2" width="9" style="3" customWidth="1"/>
    <col min="3" max="6" width="7.28515625" style="2" customWidth="1"/>
    <col min="7" max="8" width="7.28515625" customWidth="1"/>
    <col min="9" max="9" width="7.28515625" style="1" customWidth="1"/>
    <col min="10" max="15" width="7.28515625" customWidth="1"/>
    <col min="17" max="17" width="8.42578125" customWidth="1"/>
    <col min="24" max="24" width="9.140625" customWidth="1"/>
    <col min="25" max="25" width="10.42578125" bestFit="1" customWidth="1"/>
  </cols>
  <sheetData>
    <row r="1" spans="1:25" ht="34.5" customHeight="1" x14ac:dyDescent="0.4">
      <c r="A1" s="5" t="s">
        <v>412</v>
      </c>
      <c r="X1" s="76" t="s">
        <v>145</v>
      </c>
      <c r="Y1" s="64">
        <f>SUM(J12:J20,X13:X22)</f>
        <v>0</v>
      </c>
    </row>
    <row r="2" spans="1:25" ht="30.75" customHeight="1" x14ac:dyDescent="0.4">
      <c r="A2" s="4" t="s">
        <v>0</v>
      </c>
      <c r="K2" s="78" t="s">
        <v>144</v>
      </c>
      <c r="O2" s="11"/>
      <c r="P2" s="11"/>
      <c r="Q2" s="11"/>
      <c r="R2" s="11"/>
      <c r="S2" s="11"/>
      <c r="T2" s="11"/>
      <c r="U2" s="11"/>
      <c r="V2" s="11"/>
      <c r="X2" s="76" t="s">
        <v>408</v>
      </c>
      <c r="Y2" s="64">
        <f>SUM(H29:H45,U29:U45)</f>
        <v>0</v>
      </c>
    </row>
    <row r="3" spans="1:25" ht="26.25" customHeight="1" x14ac:dyDescent="0.35">
      <c r="A3" s="4" t="s">
        <v>1</v>
      </c>
      <c r="F3" s="3"/>
      <c r="M3" s="75"/>
      <c r="O3" s="75" t="s">
        <v>27</v>
      </c>
      <c r="P3" s="9"/>
      <c r="Q3" s="9"/>
      <c r="R3" s="9"/>
      <c r="S3" s="9"/>
      <c r="X3" s="76" t="s">
        <v>146</v>
      </c>
      <c r="Y3" s="64">
        <f>SUM(Y1,Y50,Y104,Y165,Y266,Y323)</f>
        <v>0</v>
      </c>
    </row>
    <row r="4" spans="1:25" ht="27.75" customHeight="1" x14ac:dyDescent="0.35">
      <c r="A4" s="4" t="s">
        <v>3</v>
      </c>
      <c r="F4" s="3"/>
      <c r="I4"/>
      <c r="M4" s="4" t="s">
        <v>26</v>
      </c>
      <c r="P4" s="9"/>
      <c r="Q4" s="9"/>
      <c r="R4" s="9"/>
      <c r="S4" s="9"/>
      <c r="U4" s="75"/>
      <c r="V4" s="75"/>
      <c r="X4" s="76" t="s">
        <v>384</v>
      </c>
      <c r="Y4" s="64">
        <f>SUM(Y2)</f>
        <v>0</v>
      </c>
    </row>
    <row r="5" spans="1:25" ht="27.75" customHeight="1" x14ac:dyDescent="0.35">
      <c r="A5" s="4"/>
      <c r="F5" s="3"/>
      <c r="I5"/>
      <c r="L5" s="4" t="s">
        <v>2</v>
      </c>
      <c r="P5" s="9"/>
      <c r="Q5" s="9"/>
      <c r="R5" s="9"/>
      <c r="S5" s="9"/>
      <c r="T5" s="45"/>
      <c r="U5" s="45"/>
      <c r="V5" s="45"/>
      <c r="X5" s="76" t="s">
        <v>147</v>
      </c>
      <c r="Y5" s="64">
        <f>SUM(S216)</f>
        <v>0</v>
      </c>
    </row>
    <row r="6" spans="1:25" ht="27.75" customHeight="1" x14ac:dyDescent="0.35">
      <c r="A6" s="4"/>
      <c r="F6" s="3"/>
      <c r="I6"/>
      <c r="K6" s="4"/>
      <c r="L6" s="75"/>
      <c r="M6" s="75"/>
      <c r="N6" s="27"/>
      <c r="O6" s="9"/>
      <c r="P6" s="9"/>
      <c r="Q6" s="9"/>
      <c r="R6" s="9"/>
      <c r="S6" s="9"/>
      <c r="T6" s="45"/>
      <c r="U6" s="45"/>
      <c r="V6" s="45"/>
      <c r="X6" s="76" t="s">
        <v>404</v>
      </c>
      <c r="Y6" s="64">
        <f>SUM(Y216)</f>
        <v>0</v>
      </c>
    </row>
    <row r="7" spans="1:25" s="11" customFormat="1" ht="27.75" customHeight="1" x14ac:dyDescent="0.35">
      <c r="B7" s="12"/>
      <c r="F7" s="13"/>
      <c r="I7" s="12"/>
      <c r="N7" s="27"/>
      <c r="O7" s="9"/>
      <c r="P7" s="9"/>
      <c r="Q7" s="9"/>
      <c r="R7" s="9"/>
      <c r="S7" s="13"/>
      <c r="T7" s="13"/>
      <c r="U7" s="13"/>
      <c r="V7" s="13"/>
    </row>
    <row r="8" spans="1:25" s="11" customFormat="1" ht="27.75" customHeight="1" x14ac:dyDescent="0.4">
      <c r="A8" s="46" t="s">
        <v>4</v>
      </c>
      <c r="B8" s="12"/>
      <c r="F8" s="13"/>
      <c r="I8" s="12"/>
      <c r="N8" s="27"/>
      <c r="O8" s="9"/>
      <c r="P8" s="9"/>
      <c r="Q8" s="9"/>
      <c r="R8" s="9"/>
      <c r="S8" s="13"/>
      <c r="T8" s="13"/>
      <c r="U8" s="13"/>
      <c r="V8" s="13"/>
      <c r="X8" s="76"/>
      <c r="Y8" s="64"/>
    </row>
    <row r="9" spans="1:25" s="11" customFormat="1" ht="27" customHeight="1" x14ac:dyDescent="0.4">
      <c r="A9" s="11" t="s">
        <v>225</v>
      </c>
      <c r="B9" s="12"/>
      <c r="F9" s="13"/>
      <c r="I9" s="12"/>
    </row>
    <row r="10" spans="1:25" s="6" customFormat="1" ht="9" customHeight="1" x14ac:dyDescent="0.3"/>
    <row r="11" spans="1:25" ht="75" customHeight="1" x14ac:dyDescent="0.4">
      <c r="A11" s="15" t="s">
        <v>8</v>
      </c>
      <c r="B11"/>
      <c r="C11"/>
      <c r="D11"/>
      <c r="E11"/>
      <c r="F11"/>
      <c r="H11" s="6"/>
      <c r="I11" s="47" t="s">
        <v>22</v>
      </c>
      <c r="J11" s="16" t="s">
        <v>10</v>
      </c>
      <c r="K11" s="18"/>
      <c r="L11" s="26"/>
      <c r="M11" s="6"/>
      <c r="N11" s="6"/>
      <c r="P11" s="15" t="s">
        <v>416</v>
      </c>
      <c r="Q11" s="6"/>
      <c r="R11" s="6"/>
      <c r="S11" s="7"/>
      <c r="T11" s="6"/>
      <c r="U11" s="6"/>
      <c r="V11" s="6"/>
      <c r="W11" s="47" t="s">
        <v>22</v>
      </c>
      <c r="X11" s="48" t="s">
        <v>12</v>
      </c>
    </row>
    <row r="12" spans="1:25" ht="16.5" customHeight="1" x14ac:dyDescent="0.35">
      <c r="A12" s="6"/>
      <c r="B12" s="2" t="s">
        <v>417</v>
      </c>
      <c r="E12"/>
      <c r="F12"/>
      <c r="H12" s="6"/>
      <c r="I12" s="14" t="s">
        <v>7</v>
      </c>
      <c r="J12" s="38"/>
      <c r="K12" s="9"/>
      <c r="L12" s="26"/>
      <c r="M12" s="6"/>
      <c r="N12" s="6"/>
      <c r="P12" s="15"/>
      <c r="Q12" s="6"/>
      <c r="R12" s="6"/>
      <c r="S12" s="7"/>
      <c r="T12" s="6"/>
      <c r="U12" s="6"/>
      <c r="V12" s="6"/>
      <c r="W12" s="47"/>
      <c r="X12" s="48"/>
    </row>
    <row r="13" spans="1:25" ht="30" customHeight="1" x14ac:dyDescent="0.35">
      <c r="A13" s="6"/>
      <c r="B13" s="2" t="s">
        <v>418</v>
      </c>
      <c r="E13"/>
      <c r="F13"/>
      <c r="H13" s="6"/>
      <c r="I13" s="14" t="s">
        <v>6</v>
      </c>
      <c r="J13" s="38"/>
      <c r="K13" s="6"/>
      <c r="L13" s="26"/>
      <c r="M13" s="6"/>
      <c r="N13" s="6"/>
      <c r="R13" s="25" t="s">
        <v>241</v>
      </c>
      <c r="S13" s="6"/>
      <c r="T13" s="6"/>
      <c r="U13" s="6"/>
      <c r="V13" s="6"/>
      <c r="W13" s="14" t="s">
        <v>21</v>
      </c>
      <c r="X13" s="38"/>
    </row>
    <row r="14" spans="1:25" ht="30" customHeight="1" x14ac:dyDescent="0.35">
      <c r="B14" s="2" t="s">
        <v>419</v>
      </c>
      <c r="E14"/>
      <c r="F14"/>
      <c r="I14" s="14" t="s">
        <v>5</v>
      </c>
      <c r="J14" s="38"/>
      <c r="K14" s="6"/>
      <c r="L14" s="26"/>
      <c r="M14" s="6"/>
      <c r="N14" s="6"/>
      <c r="R14" s="25" t="s">
        <v>242</v>
      </c>
      <c r="S14" s="6"/>
      <c r="T14" s="6"/>
      <c r="U14" s="6"/>
      <c r="V14" s="6"/>
      <c r="W14" s="14" t="s">
        <v>21</v>
      </c>
      <c r="X14" s="38"/>
    </row>
    <row r="15" spans="1:25" ht="30" customHeight="1" x14ac:dyDescent="0.35">
      <c r="A15" s="9"/>
      <c r="B15" s="2" t="s">
        <v>420</v>
      </c>
      <c r="E15"/>
      <c r="F15"/>
      <c r="H15" s="9"/>
      <c r="I15" s="14" t="s">
        <v>5</v>
      </c>
      <c r="J15" s="38"/>
      <c r="K15" s="6"/>
      <c r="L15" s="26"/>
      <c r="M15" s="6"/>
      <c r="N15" s="6"/>
      <c r="S15" s="6" t="s">
        <v>244</v>
      </c>
      <c r="W15" s="14" t="s">
        <v>21</v>
      </c>
      <c r="X15" s="38"/>
    </row>
    <row r="16" spans="1:25" ht="30" customHeight="1" x14ac:dyDescent="0.35">
      <c r="B16" s="2" t="s">
        <v>421</v>
      </c>
      <c r="E16"/>
      <c r="F16"/>
      <c r="I16" s="14" t="s">
        <v>5</v>
      </c>
      <c r="J16" s="38"/>
      <c r="K16" s="6"/>
      <c r="L16" s="26"/>
      <c r="M16" s="9"/>
      <c r="N16" s="6"/>
      <c r="S16" s="6" t="s">
        <v>245</v>
      </c>
      <c r="W16" s="14" t="s">
        <v>21</v>
      </c>
      <c r="X16" s="38"/>
    </row>
    <row r="17" spans="1:26" ht="30" customHeight="1" x14ac:dyDescent="0.35">
      <c r="A17" s="2"/>
      <c r="B17" s="2" t="s">
        <v>422</v>
      </c>
      <c r="E17"/>
      <c r="F17"/>
      <c r="H17" s="2"/>
      <c r="I17" s="14" t="s">
        <v>20</v>
      </c>
      <c r="J17" s="38"/>
      <c r="K17" s="6" t="s">
        <v>9</v>
      </c>
      <c r="L17" s="26"/>
      <c r="M17" s="22"/>
      <c r="N17" s="6"/>
      <c r="S17" s="6" t="s">
        <v>93</v>
      </c>
      <c r="U17" s="6"/>
      <c r="V17" s="6"/>
      <c r="W17" s="14" t="s">
        <v>21</v>
      </c>
      <c r="X17" s="38"/>
    </row>
    <row r="18" spans="1:26" ht="30" customHeight="1" x14ac:dyDescent="0.35">
      <c r="A18" s="2"/>
      <c r="B18" s="2"/>
      <c r="E18"/>
      <c r="F18"/>
      <c r="H18" s="2"/>
      <c r="I18" s="14"/>
      <c r="J18" s="10"/>
      <c r="K18" s="6"/>
      <c r="L18" s="26"/>
      <c r="M18" s="10"/>
      <c r="N18" s="6"/>
      <c r="S18" s="6" t="s">
        <v>28</v>
      </c>
      <c r="W18" s="14" t="s">
        <v>21</v>
      </c>
      <c r="X18" s="38"/>
    </row>
    <row r="19" spans="1:26" ht="30" customHeight="1" x14ac:dyDescent="0.35">
      <c r="A19" s="2"/>
      <c r="B19" s="2" t="s">
        <v>423</v>
      </c>
      <c r="E19"/>
      <c r="F19"/>
      <c r="H19" s="2"/>
      <c r="I19" s="14" t="s">
        <v>7</v>
      </c>
      <c r="J19" s="38"/>
      <c r="K19" s="6"/>
      <c r="L19" s="26"/>
      <c r="M19" s="10"/>
      <c r="N19" s="6"/>
      <c r="S19" s="6" t="s">
        <v>243</v>
      </c>
      <c r="W19" s="14" t="s">
        <v>21</v>
      </c>
      <c r="X19" s="38"/>
    </row>
    <row r="20" spans="1:26" ht="30" customHeight="1" x14ac:dyDescent="0.35">
      <c r="A20" s="2"/>
      <c r="B20" s="2" t="s">
        <v>424</v>
      </c>
      <c r="E20"/>
      <c r="F20"/>
      <c r="H20" s="2"/>
      <c r="I20" s="14" t="s">
        <v>5</v>
      </c>
      <c r="J20" s="38"/>
      <c r="K20" s="6"/>
      <c r="L20" s="26"/>
      <c r="M20" s="10"/>
      <c r="N20" s="6"/>
      <c r="P20" s="15" t="s">
        <v>425</v>
      </c>
      <c r="Q20" s="6"/>
      <c r="R20" s="6"/>
      <c r="S20" s="6"/>
      <c r="T20" s="7"/>
      <c r="U20" s="6"/>
      <c r="V20" s="6"/>
      <c r="W20" s="36"/>
      <c r="X20" s="10"/>
      <c r="Y20" s="6"/>
    </row>
    <row r="21" spans="1:26" ht="30" customHeight="1" x14ac:dyDescent="0.35">
      <c r="N21" s="6"/>
      <c r="P21" s="6"/>
      <c r="Q21" s="25" t="s">
        <v>130</v>
      </c>
      <c r="R21" s="6"/>
      <c r="S21" s="6"/>
      <c r="T21" s="6"/>
      <c r="W21" s="14" t="s">
        <v>6</v>
      </c>
      <c r="X21" s="38"/>
    </row>
    <row r="22" spans="1:26" ht="30" customHeight="1" x14ac:dyDescent="0.35">
      <c r="N22" s="6"/>
      <c r="P22" s="49"/>
      <c r="Q22" s="25" t="s">
        <v>226</v>
      </c>
      <c r="R22" s="6"/>
      <c r="S22" s="6"/>
      <c r="T22" s="6"/>
      <c r="U22" s="6"/>
      <c r="V22" s="6"/>
      <c r="W22" s="14" t="s">
        <v>19</v>
      </c>
      <c r="X22" s="38"/>
      <c r="Y22" s="6"/>
    </row>
    <row r="23" spans="1:26" s="2" customFormat="1" ht="23.25" customHeight="1" x14ac:dyDescent="0.25"/>
    <row r="24" spans="1:26" s="2" customFormat="1" ht="47.25" customHeight="1" x14ac:dyDescent="0.25">
      <c r="Z24" s="3"/>
    </row>
    <row r="25" spans="1:26" s="2" customFormat="1" ht="23.25" customHeight="1" x14ac:dyDescent="0.25">
      <c r="A25" s="70" t="s">
        <v>124</v>
      </c>
      <c r="B25" s="3"/>
      <c r="C25" s="26"/>
      <c r="J25" s="33"/>
      <c r="W25" s="100"/>
      <c r="Z25" s="3"/>
    </row>
    <row r="26" spans="1:26" s="110" customFormat="1" ht="23.25" customHeight="1" x14ac:dyDescent="0.25"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Y26" s="112"/>
      <c r="Z26" s="113"/>
    </row>
    <row r="27" spans="1:26" s="110" customFormat="1" ht="23.25" customHeight="1" x14ac:dyDescent="0.25"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Y27" s="112"/>
      <c r="Z27" s="113"/>
    </row>
    <row r="28" spans="1:26" s="2" customFormat="1" ht="23.25" customHeight="1" x14ac:dyDescent="0.35">
      <c r="A28" s="103" t="s">
        <v>426</v>
      </c>
      <c r="G28" s="91" t="s">
        <v>23</v>
      </c>
      <c r="H28" s="89" t="s">
        <v>12</v>
      </c>
      <c r="I28" s="4"/>
      <c r="K28" s="3"/>
      <c r="M28" s="31"/>
      <c r="N28" s="103" t="s">
        <v>426</v>
      </c>
      <c r="O28"/>
      <c r="P28"/>
      <c r="Q28"/>
      <c r="R28"/>
      <c r="S28" s="3"/>
      <c r="T28" s="91" t="s">
        <v>23</v>
      </c>
      <c r="U28" s="89" t="s">
        <v>12</v>
      </c>
      <c r="V28" s="26"/>
      <c r="W28" s="101"/>
      <c r="X28" s="3"/>
      <c r="Y28" s="23"/>
      <c r="Z28" s="3"/>
    </row>
    <row r="29" spans="1:26" s="2" customFormat="1" ht="23.25" customHeight="1" x14ac:dyDescent="0.3">
      <c r="A29" s="23"/>
      <c r="B29" s="4" t="s">
        <v>360</v>
      </c>
      <c r="G29" s="14" t="s">
        <v>14</v>
      </c>
      <c r="H29" s="10"/>
      <c r="I29" s="3"/>
      <c r="K29" s="3"/>
      <c r="N29" s="23"/>
      <c r="O29" s="4" t="s">
        <v>361</v>
      </c>
      <c r="P29" s="6"/>
      <c r="Q29"/>
      <c r="R29"/>
      <c r="S29" s="3"/>
      <c r="T29" s="14" t="s">
        <v>14</v>
      </c>
      <c r="U29" s="10"/>
      <c r="V29" s="26"/>
      <c r="W29" s="101"/>
      <c r="X29" s="3"/>
      <c r="Y29" s="23"/>
      <c r="Z29" s="3"/>
    </row>
    <row r="30" spans="1:26" s="2" customFormat="1" ht="23.25" customHeight="1" x14ac:dyDescent="0.3">
      <c r="A30" s="23"/>
      <c r="C30" s="2" t="s">
        <v>362</v>
      </c>
      <c r="G30" s="14" t="s">
        <v>21</v>
      </c>
      <c r="H30" s="10"/>
      <c r="I30" s="3"/>
      <c r="N30" s="23"/>
      <c r="O30" s="24"/>
      <c r="P30" s="2" t="s">
        <v>18</v>
      </c>
      <c r="Q30"/>
      <c r="R30"/>
      <c r="S30" s="3"/>
      <c r="T30" s="14" t="s">
        <v>18</v>
      </c>
      <c r="U30" s="10"/>
      <c r="V30" s="4"/>
      <c r="W30" s="101"/>
      <c r="X30" s="3"/>
      <c r="Y30" s="23"/>
      <c r="Z30" s="3"/>
    </row>
    <row r="31" spans="1:26" s="2" customFormat="1" ht="23.25" customHeight="1" x14ac:dyDescent="0.35">
      <c r="A31" s="23"/>
      <c r="C31" s="2" t="s">
        <v>363</v>
      </c>
      <c r="G31" s="14" t="s">
        <v>14</v>
      </c>
      <c r="H31" s="10"/>
      <c r="I31" s="3"/>
      <c r="N31" s="23"/>
      <c r="O31" s="9"/>
      <c r="P31" s="2" t="s">
        <v>18</v>
      </c>
      <c r="Q31"/>
      <c r="R31"/>
      <c r="S31" s="3"/>
      <c r="T31" s="14" t="s">
        <v>18</v>
      </c>
      <c r="U31" s="10"/>
      <c r="V31" s="3"/>
      <c r="W31" s="101"/>
      <c r="X31" s="3"/>
      <c r="Y31" s="23"/>
      <c r="Z31" s="3"/>
    </row>
    <row r="32" spans="1:26" s="2" customFormat="1" ht="23.25" customHeight="1" x14ac:dyDescent="0.3">
      <c r="A32" s="23"/>
      <c r="C32" s="2" t="s">
        <v>364</v>
      </c>
      <c r="G32" s="14" t="s">
        <v>14</v>
      </c>
      <c r="H32" s="10"/>
      <c r="I32" s="3"/>
      <c r="M32" s="31"/>
      <c r="N32"/>
      <c r="O32" s="4"/>
      <c r="Q32"/>
      <c r="R32"/>
      <c r="S32" s="3"/>
      <c r="T32" s="14"/>
      <c r="U32" s="10"/>
      <c r="V32" s="3"/>
      <c r="W32" s="101"/>
      <c r="X32" s="3"/>
      <c r="Y32" s="23"/>
      <c r="Z32" s="3"/>
    </row>
    <row r="33" spans="1:26" s="2" customFormat="1" ht="23.25" customHeight="1" x14ac:dyDescent="0.3">
      <c r="A33" s="23"/>
      <c r="B33" s="4"/>
      <c r="G33" s="14"/>
      <c r="H33" s="10"/>
      <c r="I33" s="3"/>
      <c r="M33" s="31"/>
      <c r="N33"/>
      <c r="O33" s="4" t="s">
        <v>365</v>
      </c>
      <c r="Q33"/>
      <c r="R33"/>
      <c r="S33" s="3"/>
      <c r="T33" s="14" t="s">
        <v>14</v>
      </c>
      <c r="U33" s="10"/>
      <c r="V33" s="3"/>
      <c r="W33" s="101"/>
      <c r="X33" s="3"/>
      <c r="Y33" s="23"/>
      <c r="Z33" s="3"/>
    </row>
    <row r="34" spans="1:26" s="2" customFormat="1" ht="23.25" customHeight="1" x14ac:dyDescent="0.3">
      <c r="A34" s="31"/>
      <c r="B34" s="4" t="s">
        <v>366</v>
      </c>
      <c r="G34" s="14" t="s">
        <v>14</v>
      </c>
      <c r="H34" s="10"/>
      <c r="I34" s="3"/>
      <c r="O34" s="4"/>
      <c r="R34"/>
      <c r="S34" s="3"/>
      <c r="T34" s="14"/>
      <c r="U34" s="10"/>
      <c r="V34" s="3"/>
      <c r="W34" s="101"/>
      <c r="X34" s="3"/>
      <c r="Y34" s="23"/>
      <c r="Z34" s="3"/>
    </row>
    <row r="35" spans="1:26" s="2" customFormat="1" ht="23.25" customHeight="1" x14ac:dyDescent="0.3">
      <c r="A35" s="31"/>
      <c r="C35" s="2" t="s">
        <v>368</v>
      </c>
      <c r="G35" s="14" t="s">
        <v>14</v>
      </c>
      <c r="H35" s="10"/>
      <c r="I35" s="3"/>
      <c r="O35" s="4" t="s">
        <v>367</v>
      </c>
      <c r="R35"/>
      <c r="S35" s="3"/>
      <c r="T35" s="14" t="s">
        <v>14</v>
      </c>
      <c r="U35" s="10"/>
      <c r="V35" s="3"/>
      <c r="W35" s="101"/>
      <c r="X35" s="3"/>
      <c r="Y35" s="23"/>
      <c r="Z35" s="3"/>
    </row>
    <row r="36" spans="1:26" s="2" customFormat="1" ht="23.25" customHeight="1" x14ac:dyDescent="0.3">
      <c r="A36" s="4"/>
      <c r="C36" s="2" t="s">
        <v>369</v>
      </c>
      <c r="G36" s="14" t="s">
        <v>14</v>
      </c>
      <c r="H36" s="10"/>
      <c r="I36" s="3"/>
      <c r="P36" s="2" t="s">
        <v>397</v>
      </c>
      <c r="R36"/>
      <c r="S36" s="3"/>
      <c r="T36" s="14" t="s">
        <v>14</v>
      </c>
      <c r="U36" s="10"/>
      <c r="V36" s="3"/>
      <c r="W36" s="101"/>
      <c r="X36" s="3"/>
      <c r="Y36" s="23"/>
      <c r="Z36" s="3"/>
    </row>
    <row r="37" spans="1:26" s="2" customFormat="1" ht="23.25" customHeight="1" x14ac:dyDescent="0.3">
      <c r="C37" s="2" t="s">
        <v>371</v>
      </c>
      <c r="G37" s="14" t="s">
        <v>14</v>
      </c>
      <c r="H37" s="10"/>
      <c r="I37" s="4"/>
      <c r="P37" s="2" t="s">
        <v>370</v>
      </c>
      <c r="R37"/>
      <c r="S37" s="3"/>
      <c r="T37" s="14" t="s">
        <v>14</v>
      </c>
      <c r="U37" s="10"/>
      <c r="V37" s="3"/>
      <c r="W37" s="101"/>
      <c r="X37" s="3"/>
      <c r="Y37" s="23"/>
      <c r="Z37" s="3"/>
    </row>
    <row r="38" spans="1:26" s="2" customFormat="1" ht="23.25" customHeight="1" x14ac:dyDescent="0.3">
      <c r="B38" s="4"/>
      <c r="G38" s="14"/>
      <c r="H38" s="10"/>
      <c r="I38" s="3"/>
      <c r="P38" s="2" t="s">
        <v>372</v>
      </c>
      <c r="R38"/>
      <c r="S38" s="3"/>
      <c r="T38" s="14" t="s">
        <v>14</v>
      </c>
      <c r="U38" s="10"/>
      <c r="V38" s="3"/>
      <c r="W38" s="100"/>
      <c r="X38" s="3"/>
      <c r="Y38" s="23"/>
      <c r="Z38" s="3"/>
    </row>
    <row r="39" spans="1:26" s="2" customFormat="1" ht="23.25" customHeight="1" x14ac:dyDescent="0.3">
      <c r="G39" s="14"/>
      <c r="H39" s="10"/>
      <c r="I39" s="3"/>
      <c r="P39" s="2" t="s">
        <v>373</v>
      </c>
      <c r="R39"/>
      <c r="S39" s="3"/>
      <c r="T39" s="14" t="s">
        <v>14</v>
      </c>
      <c r="U39" s="10"/>
      <c r="V39" s="3"/>
      <c r="W39" s="101"/>
      <c r="X39" s="3"/>
      <c r="Y39" s="23"/>
      <c r="Z39" s="3"/>
    </row>
    <row r="40" spans="1:26" s="2" customFormat="1" ht="23.25" customHeight="1" x14ac:dyDescent="0.3">
      <c r="A40" s="31"/>
      <c r="G40" s="14"/>
      <c r="H40" s="10"/>
      <c r="I40" s="3"/>
      <c r="O40" s="4"/>
      <c r="R40"/>
      <c r="S40" s="3"/>
      <c r="T40" s="14"/>
      <c r="U40" s="10"/>
      <c r="V40" s="3"/>
      <c r="W40" s="100"/>
      <c r="X40" s="3"/>
      <c r="Y40" s="23"/>
      <c r="Z40" s="3"/>
    </row>
    <row r="41" spans="1:26" s="2" customFormat="1" ht="24.75" customHeight="1" x14ac:dyDescent="0.3">
      <c r="A41" s="4"/>
      <c r="B41" s="4" t="s">
        <v>377</v>
      </c>
      <c r="G41" s="14" t="s">
        <v>406</v>
      </c>
      <c r="H41" s="10"/>
      <c r="I41" s="3"/>
      <c r="O41" s="4" t="s">
        <v>374</v>
      </c>
      <c r="R41"/>
      <c r="S41" s="3"/>
      <c r="T41" s="14" t="s">
        <v>14</v>
      </c>
      <c r="U41" s="10"/>
      <c r="V41" s="3"/>
      <c r="W41" s="101"/>
      <c r="X41" s="23"/>
      <c r="Y41" s="23"/>
      <c r="Z41" s="3"/>
    </row>
    <row r="42" spans="1:26" ht="24.75" customHeight="1" x14ac:dyDescent="0.3">
      <c r="A42" s="2"/>
      <c r="B42" s="2"/>
      <c r="C42" s="2" t="s">
        <v>379</v>
      </c>
      <c r="G42" s="14" t="s">
        <v>406</v>
      </c>
      <c r="H42" s="10"/>
      <c r="I42" s="3"/>
      <c r="J42" s="2"/>
      <c r="K42" s="2"/>
      <c r="O42" s="2"/>
      <c r="P42" s="2" t="s">
        <v>413</v>
      </c>
      <c r="Q42" s="2"/>
      <c r="R42" s="2"/>
      <c r="S42" s="2"/>
      <c r="T42" s="14" t="s">
        <v>14</v>
      </c>
      <c r="U42" s="2"/>
      <c r="V42" s="2"/>
      <c r="W42" s="101"/>
      <c r="Y42" s="23"/>
    </row>
    <row r="43" spans="1:26" ht="24.75" customHeight="1" x14ac:dyDescent="0.3">
      <c r="A43" s="2"/>
      <c r="B43" s="2"/>
      <c r="C43" s="2" t="s">
        <v>380</v>
      </c>
      <c r="G43" s="14" t="s">
        <v>406</v>
      </c>
      <c r="H43" s="10"/>
      <c r="I43" s="2"/>
      <c r="J43" s="2"/>
      <c r="K43" s="2"/>
      <c r="L43" s="2"/>
      <c r="M43" s="2"/>
      <c r="N43" s="2"/>
      <c r="O43" s="2"/>
      <c r="P43" s="2" t="s">
        <v>375</v>
      </c>
      <c r="Q43" s="2"/>
      <c r="R43" s="2"/>
      <c r="S43" s="2"/>
      <c r="T43" s="14" t="s">
        <v>14</v>
      </c>
      <c r="U43" s="10"/>
      <c r="W43" s="101"/>
      <c r="X43" s="3"/>
      <c r="Y43" s="23"/>
    </row>
    <row r="44" spans="1:26" ht="24.75" customHeight="1" x14ac:dyDescent="0.3">
      <c r="A44" s="2"/>
      <c r="B44" s="2"/>
      <c r="C44" s="2" t="s">
        <v>381</v>
      </c>
      <c r="D44" s="8"/>
      <c r="E44" s="10"/>
      <c r="F44" s="3"/>
      <c r="G44" s="14" t="s">
        <v>406</v>
      </c>
      <c r="H44" s="10"/>
      <c r="I44" s="2"/>
      <c r="J44" s="2"/>
      <c r="K44" s="2"/>
      <c r="L44" s="2"/>
      <c r="M44" s="2"/>
      <c r="N44" s="2"/>
      <c r="O44" s="2"/>
      <c r="P44" s="2" t="s">
        <v>376</v>
      </c>
      <c r="T44" s="14" t="s">
        <v>14</v>
      </c>
      <c r="U44" s="10"/>
      <c r="V44" s="3"/>
      <c r="W44" s="101"/>
      <c r="X44" s="3"/>
    </row>
    <row r="45" spans="1:26" s="6" customFormat="1" ht="23.25" customHeight="1" x14ac:dyDescent="0.3">
      <c r="A45" s="2"/>
      <c r="B45" s="3"/>
      <c r="C45" s="2" t="s">
        <v>382</v>
      </c>
      <c r="D45" s="2"/>
      <c r="E45"/>
      <c r="F45" s="2"/>
      <c r="G45" s="14" t="s">
        <v>406</v>
      </c>
      <c r="H45" s="10"/>
      <c r="I45" s="1"/>
      <c r="J45" s="2"/>
      <c r="K45" s="2"/>
      <c r="L45" s="2"/>
      <c r="M45" s="2"/>
      <c r="N45" s="2"/>
      <c r="O45" s="2"/>
      <c r="P45" s="2" t="s">
        <v>378</v>
      </c>
      <c r="Q45" s="2"/>
      <c r="R45"/>
      <c r="S45" s="3"/>
      <c r="T45" s="14" t="s">
        <v>14</v>
      </c>
      <c r="U45" s="10"/>
      <c r="V45" s="23"/>
      <c r="W45" s="100"/>
      <c r="X45" s="23"/>
      <c r="Y45" s="54"/>
    </row>
    <row r="46" spans="1:26" s="6" customFormat="1" ht="23.25" customHeight="1" x14ac:dyDescent="0.35">
      <c r="A46" s="25"/>
      <c r="C46" s="2"/>
      <c r="D46" s="2"/>
      <c r="E46" s="2"/>
      <c r="F46"/>
      <c r="G46" s="8"/>
      <c r="H46" s="38"/>
      <c r="I46" s="8"/>
      <c r="J46" s="38"/>
      <c r="K46"/>
      <c r="P46" s="2"/>
      <c r="Q46" s="2"/>
      <c r="R46" s="2"/>
      <c r="S46"/>
      <c r="T46" s="8"/>
      <c r="U46" s="38"/>
      <c r="V46" s="8"/>
      <c r="W46" s="38"/>
      <c r="X46"/>
    </row>
    <row r="47" spans="1:26" s="6" customFormat="1" ht="23.25" customHeight="1" x14ac:dyDescent="0.35">
      <c r="A47" s="25"/>
      <c r="C47" s="2"/>
      <c r="D47" s="2"/>
      <c r="E47" s="2"/>
      <c r="F47"/>
      <c r="G47" s="8"/>
      <c r="H47" s="38"/>
      <c r="I47" s="8"/>
      <c r="J47" s="38"/>
      <c r="K47"/>
      <c r="P47" s="2"/>
      <c r="Q47" s="2"/>
      <c r="R47" s="2"/>
      <c r="S47"/>
      <c r="T47" s="8"/>
      <c r="U47" s="38"/>
      <c r="V47" s="8"/>
      <c r="W47" s="38"/>
      <c r="X47"/>
    </row>
    <row r="48" spans="1:26" s="115" customFormat="1" ht="23.25" customHeight="1" x14ac:dyDescent="0.35">
      <c r="A48" s="114"/>
      <c r="C48" s="110"/>
      <c r="D48" s="110"/>
      <c r="E48" s="110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08"/>
      <c r="W48" s="116"/>
      <c r="X48" s="109"/>
    </row>
    <row r="49" spans="1:25" s="110" customFormat="1" ht="27.75" customHeight="1" x14ac:dyDescent="0.35">
      <c r="D49" s="117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</row>
    <row r="50" spans="1:25" ht="39" x14ac:dyDescent="0.35">
      <c r="A50" s="15" t="s">
        <v>29</v>
      </c>
      <c r="B50"/>
      <c r="C50" s="3"/>
      <c r="H50" s="43" t="s">
        <v>23</v>
      </c>
      <c r="I50" s="16" t="s">
        <v>30</v>
      </c>
      <c r="J50" s="41"/>
      <c r="K50" s="41"/>
      <c r="L50" s="2"/>
      <c r="T50" s="43" t="s">
        <v>23</v>
      </c>
      <c r="U50" s="16" t="s">
        <v>30</v>
      </c>
      <c r="V50" s="35"/>
      <c r="X50" s="76" t="s">
        <v>230</v>
      </c>
      <c r="Y50" s="64">
        <f>SUM(I52:I88,U52:U85)</f>
        <v>0</v>
      </c>
    </row>
    <row r="51" spans="1:25" s="52" customFormat="1" ht="27.75" customHeight="1" x14ac:dyDescent="0.25">
      <c r="A51" s="50" t="s">
        <v>427</v>
      </c>
      <c r="B51" s="51"/>
      <c r="C51" s="51"/>
      <c r="I51" s="51"/>
      <c r="M51" s="50"/>
      <c r="R51" s="51"/>
      <c r="S51" s="51"/>
      <c r="T51" s="51"/>
      <c r="U51" s="53"/>
    </row>
    <row r="52" spans="1:25" ht="26.25" customHeight="1" x14ac:dyDescent="0.35">
      <c r="A52" s="4"/>
      <c r="C52" s="3"/>
      <c r="H52" s="14"/>
      <c r="I52" s="38"/>
      <c r="J52" s="3"/>
      <c r="K52" s="6"/>
      <c r="L52" s="6"/>
      <c r="N52" s="4" t="s">
        <v>128</v>
      </c>
      <c r="O52" s="3"/>
      <c r="P52" s="3"/>
      <c r="Q52" s="3"/>
      <c r="R52" s="3"/>
      <c r="S52" s="3"/>
      <c r="T52" s="36" t="s">
        <v>14</v>
      </c>
      <c r="U52" s="38"/>
      <c r="V52" s="54"/>
      <c r="W52" s="58"/>
    </row>
    <row r="53" spans="1:25" ht="26.25" customHeight="1" x14ac:dyDescent="0.35">
      <c r="A53" s="4" t="s">
        <v>390</v>
      </c>
      <c r="C53" s="3"/>
      <c r="H53" s="14" t="s">
        <v>14</v>
      </c>
      <c r="I53" s="38"/>
      <c r="J53" s="3"/>
      <c r="K53" s="3"/>
      <c r="L53" s="2"/>
      <c r="N53" s="82"/>
      <c r="O53" s="3"/>
      <c r="P53" s="3"/>
      <c r="Q53" s="3"/>
      <c r="R53" s="3"/>
      <c r="S53" s="3"/>
      <c r="T53" s="36"/>
      <c r="U53" s="38"/>
      <c r="V53" s="54"/>
      <c r="W53" s="58"/>
    </row>
    <row r="54" spans="1:25" ht="26.25" customHeight="1" x14ac:dyDescent="0.35">
      <c r="A54" s="4" t="s">
        <v>31</v>
      </c>
      <c r="C54" s="3"/>
      <c r="H54" s="36" t="s">
        <v>14</v>
      </c>
      <c r="I54" s="38"/>
      <c r="J54" s="3"/>
      <c r="K54" s="3"/>
      <c r="L54" s="3"/>
      <c r="N54" s="4" t="s">
        <v>32</v>
      </c>
      <c r="O54" s="2"/>
      <c r="P54" s="2"/>
      <c r="Q54" s="2"/>
      <c r="R54" s="2"/>
      <c r="S54" s="3"/>
      <c r="T54" s="36" t="s">
        <v>14</v>
      </c>
      <c r="U54" s="38"/>
      <c r="V54" s="3"/>
      <c r="W54" s="81"/>
    </row>
    <row r="55" spans="1:25" ht="26.25" customHeight="1" x14ac:dyDescent="0.35">
      <c r="B55" s="2" t="s">
        <v>196</v>
      </c>
      <c r="H55" s="36" t="s">
        <v>11</v>
      </c>
      <c r="I55" s="38"/>
      <c r="J55" s="3"/>
      <c r="L55" s="2"/>
      <c r="N55" s="4"/>
      <c r="O55" s="2"/>
      <c r="P55" s="2" t="s">
        <v>33</v>
      </c>
      <c r="Q55" s="2"/>
      <c r="R55" s="2"/>
      <c r="S55" s="3"/>
      <c r="T55" s="36" t="s">
        <v>14</v>
      </c>
      <c r="U55" s="38"/>
      <c r="V55" s="3"/>
      <c r="W55" s="58"/>
    </row>
    <row r="56" spans="1:25" ht="26.25" customHeight="1" x14ac:dyDescent="0.35">
      <c r="B56" s="2" t="s">
        <v>197</v>
      </c>
      <c r="H56" s="36" t="s">
        <v>14</v>
      </c>
      <c r="I56" s="38"/>
      <c r="J56" s="3"/>
      <c r="K56" s="3"/>
      <c r="L56" s="2"/>
      <c r="N56" s="4"/>
      <c r="O56" s="2"/>
      <c r="P56" s="2" t="s">
        <v>155</v>
      </c>
      <c r="Q56" s="2"/>
      <c r="R56" s="2"/>
      <c r="S56" s="3"/>
      <c r="T56" s="36" t="s">
        <v>14</v>
      </c>
      <c r="U56" s="38"/>
      <c r="V56" s="54"/>
      <c r="W56" s="58"/>
    </row>
    <row r="57" spans="1:25" ht="26.25" customHeight="1" x14ac:dyDescent="0.35">
      <c r="B57" s="2" t="s">
        <v>198</v>
      </c>
      <c r="H57" s="36" t="s">
        <v>14</v>
      </c>
      <c r="I57" s="38"/>
      <c r="J57" s="3"/>
      <c r="K57" s="3"/>
      <c r="L57" s="2"/>
      <c r="N57" s="4"/>
      <c r="O57" s="2"/>
      <c r="P57" s="2" t="s">
        <v>133</v>
      </c>
      <c r="Q57" s="2"/>
      <c r="R57" s="2"/>
      <c r="S57" s="3"/>
      <c r="T57" s="36" t="s">
        <v>14</v>
      </c>
      <c r="U57" s="38"/>
    </row>
    <row r="58" spans="1:25" ht="26.25" customHeight="1" x14ac:dyDescent="0.35">
      <c r="B58" s="2" t="s">
        <v>199</v>
      </c>
      <c r="H58" s="36" t="s">
        <v>14</v>
      </c>
      <c r="I58" s="38"/>
      <c r="J58" s="3"/>
      <c r="K58" s="3"/>
      <c r="L58" s="2"/>
      <c r="P58" s="2" t="s">
        <v>34</v>
      </c>
      <c r="Q58" s="2"/>
      <c r="R58" s="2"/>
      <c r="S58" s="3"/>
      <c r="T58" s="36" t="s">
        <v>14</v>
      </c>
      <c r="U58" s="38"/>
      <c r="V58" s="3"/>
    </row>
    <row r="59" spans="1:25" ht="26.25" customHeight="1" x14ac:dyDescent="0.35">
      <c r="B59" s="2" t="s">
        <v>200</v>
      </c>
      <c r="H59" s="36" t="s">
        <v>14</v>
      </c>
      <c r="I59" s="38"/>
      <c r="J59" s="3"/>
      <c r="K59" s="3"/>
      <c r="L59" s="2"/>
      <c r="P59" s="2" t="s">
        <v>35</v>
      </c>
      <c r="T59" s="36" t="s">
        <v>14</v>
      </c>
      <c r="U59" s="38"/>
      <c r="V59" s="3"/>
    </row>
    <row r="60" spans="1:25" ht="26.25" customHeight="1" x14ac:dyDescent="0.35">
      <c r="B60" s="2" t="s">
        <v>201</v>
      </c>
      <c r="H60" s="36" t="s">
        <v>14</v>
      </c>
      <c r="I60" s="38"/>
      <c r="J60" s="3"/>
      <c r="K60" s="3"/>
      <c r="L60" s="2"/>
      <c r="P60" s="23" t="s">
        <v>107</v>
      </c>
      <c r="Q60" s="2"/>
      <c r="R60" s="2"/>
      <c r="S60" s="3"/>
      <c r="T60" s="36" t="s">
        <v>14</v>
      </c>
      <c r="U60" s="38"/>
      <c r="V60" s="17"/>
    </row>
    <row r="61" spans="1:25" ht="26.25" customHeight="1" x14ac:dyDescent="0.35">
      <c r="B61" s="2" t="s">
        <v>202</v>
      </c>
      <c r="H61" s="36" t="s">
        <v>14</v>
      </c>
      <c r="I61" s="38"/>
      <c r="J61" s="3"/>
      <c r="K61" s="3"/>
      <c r="L61" s="2"/>
      <c r="P61" s="23" t="s">
        <v>37</v>
      </c>
      <c r="T61" s="36" t="s">
        <v>14</v>
      </c>
      <c r="U61" s="38"/>
      <c r="V61" s="17"/>
    </row>
    <row r="62" spans="1:25" ht="26.25" customHeight="1" x14ac:dyDescent="0.35">
      <c r="B62" s="2" t="s">
        <v>203</v>
      </c>
      <c r="H62" s="36" t="s">
        <v>14</v>
      </c>
      <c r="I62" s="38"/>
      <c r="J62" s="4"/>
      <c r="K62" s="3"/>
      <c r="L62" s="2"/>
      <c r="P62" s="23" t="s">
        <v>38</v>
      </c>
      <c r="Q62" s="2"/>
      <c r="R62" s="2"/>
      <c r="S62" s="3"/>
      <c r="T62" s="36" t="s">
        <v>14</v>
      </c>
      <c r="U62" s="38"/>
    </row>
    <row r="63" spans="1:25" ht="26.25" customHeight="1" x14ac:dyDescent="0.35">
      <c r="A63" s="4"/>
      <c r="C63" s="3"/>
      <c r="H63" s="36"/>
      <c r="I63" s="38"/>
      <c r="J63" s="4"/>
      <c r="K63" s="3"/>
      <c r="L63" s="2"/>
      <c r="P63" s="23" t="s">
        <v>39</v>
      </c>
      <c r="S63" s="3"/>
      <c r="T63" s="36" t="s">
        <v>14</v>
      </c>
      <c r="U63" s="38"/>
    </row>
    <row r="64" spans="1:25" ht="26.25" customHeight="1" x14ac:dyDescent="0.35">
      <c r="A64" s="4" t="s">
        <v>405</v>
      </c>
      <c r="C64" s="3"/>
      <c r="F64" s="2" t="s">
        <v>247</v>
      </c>
      <c r="H64" s="14" t="s">
        <v>14</v>
      </c>
      <c r="I64" s="38"/>
      <c r="J64" s="4"/>
      <c r="K64" s="4"/>
      <c r="L64" s="2"/>
      <c r="P64" s="2" t="s">
        <v>149</v>
      </c>
      <c r="Q64" s="2"/>
      <c r="R64" s="2"/>
      <c r="S64" s="3"/>
      <c r="T64" s="36" t="s">
        <v>14</v>
      </c>
      <c r="U64" s="38"/>
    </row>
    <row r="65" spans="1:22" ht="26.25" customHeight="1" x14ac:dyDescent="0.35">
      <c r="C65" s="4"/>
      <c r="H65" s="14"/>
      <c r="I65" s="38"/>
      <c r="J65" s="4"/>
      <c r="K65" s="3"/>
      <c r="L65" s="2"/>
      <c r="P65" s="23" t="s">
        <v>152</v>
      </c>
      <c r="Q65" s="2"/>
      <c r="R65" s="2"/>
      <c r="S65" s="3"/>
      <c r="T65" s="36" t="s">
        <v>14</v>
      </c>
      <c r="U65" s="38"/>
      <c r="V65" s="17"/>
    </row>
    <row r="66" spans="1:22" ht="26.25" customHeight="1" x14ac:dyDescent="0.35">
      <c r="C66" s="4"/>
      <c r="H66" s="14"/>
      <c r="I66" s="38"/>
      <c r="J66" s="4"/>
      <c r="K66" s="3"/>
      <c r="L66" s="2"/>
      <c r="P66" s="23" t="s">
        <v>154</v>
      </c>
      <c r="Q66" s="2"/>
      <c r="R66" s="2"/>
      <c r="S66" s="3"/>
      <c r="T66" s="36" t="s">
        <v>14</v>
      </c>
      <c r="U66" s="38"/>
      <c r="V66" s="17"/>
    </row>
    <row r="67" spans="1:22" ht="26.25" customHeight="1" x14ac:dyDescent="0.35">
      <c r="C67" s="4"/>
      <c r="H67" s="14"/>
      <c r="I67" s="38"/>
      <c r="J67" s="4"/>
      <c r="K67" s="3"/>
      <c r="L67" s="2"/>
      <c r="P67" s="2" t="s">
        <v>40</v>
      </c>
      <c r="Q67" s="2"/>
      <c r="R67" s="2"/>
      <c r="S67" s="3"/>
      <c r="T67" s="36" t="s">
        <v>14</v>
      </c>
      <c r="U67" s="38"/>
      <c r="V67" s="17"/>
    </row>
    <row r="68" spans="1:22" ht="26.25" customHeight="1" x14ac:dyDescent="0.35">
      <c r="C68" s="4"/>
      <c r="H68" s="14"/>
      <c r="I68" s="38"/>
      <c r="J68" s="4"/>
      <c r="K68" s="3"/>
      <c r="L68" s="2"/>
      <c r="P68" s="2" t="s">
        <v>41</v>
      </c>
      <c r="Q68" s="2"/>
      <c r="R68" s="2"/>
      <c r="S68" s="3"/>
      <c r="T68" s="36" t="s">
        <v>14</v>
      </c>
      <c r="U68" s="38"/>
      <c r="V68" s="17"/>
    </row>
    <row r="69" spans="1:22" ht="26.25" customHeight="1" x14ac:dyDescent="0.35">
      <c r="A69" s="4" t="s">
        <v>36</v>
      </c>
      <c r="C69" s="3"/>
      <c r="H69" s="14" t="s">
        <v>14</v>
      </c>
      <c r="I69" s="38"/>
      <c r="J69" s="4"/>
      <c r="L69" s="2"/>
      <c r="M69" s="4"/>
      <c r="P69" s="2" t="s">
        <v>42</v>
      </c>
      <c r="Q69" s="2"/>
      <c r="R69" s="2"/>
      <c r="S69" s="3"/>
      <c r="T69" s="36" t="s">
        <v>14</v>
      </c>
      <c r="U69" s="38"/>
      <c r="V69" s="17"/>
    </row>
    <row r="70" spans="1:22" ht="26.25" customHeight="1" x14ac:dyDescent="0.35">
      <c r="B70" s="2"/>
      <c r="C70" s="2" t="s">
        <v>204</v>
      </c>
      <c r="H70" s="14" t="s">
        <v>21</v>
      </c>
      <c r="I70" s="38"/>
      <c r="J70" s="54"/>
      <c r="L70" s="2"/>
      <c r="M70" s="1"/>
      <c r="P70" s="2" t="s">
        <v>43</v>
      </c>
      <c r="Q70" s="2"/>
      <c r="R70" s="2"/>
      <c r="S70" s="3"/>
      <c r="T70" s="36" t="s">
        <v>14</v>
      </c>
      <c r="U70" s="38"/>
    </row>
    <row r="71" spans="1:22" ht="26.25" customHeight="1" x14ac:dyDescent="0.35">
      <c r="B71" s="2"/>
      <c r="C71" s="2" t="s">
        <v>205</v>
      </c>
      <c r="H71" s="14" t="s">
        <v>14</v>
      </c>
      <c r="I71" s="38"/>
      <c r="J71" s="54"/>
      <c r="L71" s="2"/>
      <c r="M71" s="1"/>
      <c r="P71" s="23" t="s">
        <v>44</v>
      </c>
      <c r="Q71" s="2"/>
      <c r="R71" s="2"/>
      <c r="S71" s="3"/>
      <c r="T71" s="36" t="s">
        <v>14</v>
      </c>
      <c r="U71" s="38"/>
    </row>
    <row r="72" spans="1:22" ht="24.75" customHeight="1" x14ac:dyDescent="0.35">
      <c r="B72" s="2"/>
      <c r="C72" s="2" t="s">
        <v>206</v>
      </c>
      <c r="H72" s="14" t="s">
        <v>14</v>
      </c>
      <c r="I72" s="38"/>
      <c r="J72" s="54"/>
      <c r="L72" s="2"/>
      <c r="M72" s="1"/>
      <c r="P72" s="23" t="s">
        <v>156</v>
      </c>
      <c r="Q72" s="2"/>
      <c r="R72" s="2"/>
      <c r="S72" s="3"/>
      <c r="T72" s="36" t="s">
        <v>14</v>
      </c>
      <c r="U72" s="38"/>
    </row>
    <row r="73" spans="1:22" ht="24.75" customHeight="1" x14ac:dyDescent="0.35">
      <c r="C73" s="2" t="s">
        <v>207</v>
      </c>
      <c r="H73" s="14" t="s">
        <v>14</v>
      </c>
      <c r="I73" s="38"/>
      <c r="J73" s="54"/>
      <c r="L73" s="2"/>
      <c r="M73" s="1"/>
      <c r="P73" s="23" t="s">
        <v>108</v>
      </c>
      <c r="S73" s="3"/>
      <c r="T73" s="36" t="s">
        <v>14</v>
      </c>
      <c r="U73" s="38"/>
    </row>
    <row r="74" spans="1:22" ht="24.75" customHeight="1" x14ac:dyDescent="0.35">
      <c r="C74" s="2" t="s">
        <v>208</v>
      </c>
      <c r="H74" s="14" t="s">
        <v>14</v>
      </c>
      <c r="I74" s="38"/>
      <c r="J74" s="54"/>
      <c r="K74" s="4"/>
      <c r="L74" s="2"/>
      <c r="M74" s="1"/>
      <c r="P74" s="23" t="s">
        <v>153</v>
      </c>
      <c r="S74" s="3"/>
      <c r="T74" s="36" t="s">
        <v>14</v>
      </c>
      <c r="U74" s="38"/>
    </row>
    <row r="75" spans="1:22" ht="24.75" customHeight="1" x14ac:dyDescent="0.35">
      <c r="C75" s="2" t="s">
        <v>209</v>
      </c>
      <c r="H75" s="14" t="s">
        <v>21</v>
      </c>
      <c r="I75" s="38"/>
      <c r="J75" s="54"/>
      <c r="K75" s="3"/>
      <c r="L75" s="2"/>
      <c r="M75" s="1"/>
      <c r="P75" s="23" t="s">
        <v>249</v>
      </c>
      <c r="S75" s="3"/>
      <c r="T75" s="36" t="s">
        <v>14</v>
      </c>
      <c r="U75" s="38"/>
    </row>
    <row r="76" spans="1:22" ht="24.75" customHeight="1" x14ac:dyDescent="0.35">
      <c r="C76" s="2" t="s">
        <v>210</v>
      </c>
      <c r="H76" s="14" t="s">
        <v>14</v>
      </c>
      <c r="I76" s="38"/>
      <c r="J76" s="54"/>
      <c r="K76" s="3"/>
      <c r="L76" s="2"/>
      <c r="M76" s="1"/>
      <c r="P76" s="23" t="s">
        <v>150</v>
      </c>
      <c r="S76" s="3"/>
      <c r="T76" s="36" t="s">
        <v>14</v>
      </c>
      <c r="U76" s="38"/>
    </row>
    <row r="77" spans="1:22" ht="24.75" customHeight="1" x14ac:dyDescent="0.35">
      <c r="C77" s="2" t="s">
        <v>211</v>
      </c>
      <c r="H77" s="14" t="s">
        <v>21</v>
      </c>
      <c r="I77" s="38"/>
      <c r="J77" s="54"/>
      <c r="K77" s="3"/>
      <c r="L77" s="2"/>
      <c r="M77" s="1"/>
      <c r="P77" s="23" t="s">
        <v>151</v>
      </c>
      <c r="S77" s="3"/>
      <c r="T77" s="36" t="s">
        <v>14</v>
      </c>
      <c r="U77" s="38"/>
    </row>
    <row r="78" spans="1:22" ht="24.75" customHeight="1" x14ac:dyDescent="0.35">
      <c r="C78" s="2" t="s">
        <v>212</v>
      </c>
      <c r="H78" s="14" t="s">
        <v>14</v>
      </c>
      <c r="I78" s="38"/>
      <c r="J78" s="54"/>
      <c r="K78" s="3"/>
      <c r="L78" s="2"/>
      <c r="M78" s="1"/>
      <c r="N78" s="4" t="s">
        <v>90</v>
      </c>
      <c r="T78" s="36" t="s">
        <v>406</v>
      </c>
      <c r="U78" s="38"/>
    </row>
    <row r="79" spans="1:22" ht="24.75" customHeight="1" x14ac:dyDescent="0.35">
      <c r="C79" s="2" t="s">
        <v>213</v>
      </c>
      <c r="H79" s="14" t="s">
        <v>14</v>
      </c>
      <c r="I79" s="38"/>
      <c r="J79" s="54"/>
      <c r="K79" s="3"/>
      <c r="L79" s="2"/>
      <c r="M79" s="1"/>
      <c r="N79" s="4"/>
      <c r="O79" s="2"/>
      <c r="Q79" s="2"/>
      <c r="R79" s="2"/>
      <c r="S79" s="2"/>
      <c r="T79" s="36"/>
      <c r="U79" s="38"/>
    </row>
    <row r="80" spans="1:22" ht="24.75" customHeight="1" x14ac:dyDescent="0.35">
      <c r="C80" s="2" t="s">
        <v>214</v>
      </c>
      <c r="H80" s="14" t="s">
        <v>14</v>
      </c>
      <c r="I80" s="38"/>
      <c r="J80" s="54"/>
      <c r="K80" s="3"/>
      <c r="L80" s="2"/>
      <c r="M80" s="1"/>
      <c r="N80" s="4" t="s">
        <v>46</v>
      </c>
      <c r="O80" s="3"/>
      <c r="P80" s="2"/>
      <c r="Q80" s="2"/>
      <c r="R80" s="2"/>
      <c r="S80" s="2"/>
      <c r="T80" s="36" t="s">
        <v>11</v>
      </c>
      <c r="U80" s="38"/>
    </row>
    <row r="81" spans="3:23" ht="24.75" customHeight="1" x14ac:dyDescent="0.35">
      <c r="C81" s="2" t="s">
        <v>215</v>
      </c>
      <c r="H81" s="14" t="s">
        <v>14</v>
      </c>
      <c r="I81" s="38"/>
      <c r="J81" s="54"/>
      <c r="K81" s="3"/>
      <c r="L81" s="2"/>
      <c r="M81" s="1"/>
      <c r="N81" s="4"/>
      <c r="T81" s="36"/>
      <c r="U81" s="38"/>
      <c r="V81" s="38"/>
    </row>
    <row r="82" spans="3:23" ht="24.75" customHeight="1" x14ac:dyDescent="0.35">
      <c r="C82" s="2" t="s">
        <v>216</v>
      </c>
      <c r="H82" s="14" t="s">
        <v>14</v>
      </c>
      <c r="I82" s="38"/>
      <c r="J82" s="54"/>
      <c r="K82" s="3"/>
      <c r="L82" s="2"/>
      <c r="M82" s="1"/>
      <c r="N82" s="4" t="s">
        <v>248</v>
      </c>
      <c r="S82" s="2" t="s">
        <v>247</v>
      </c>
      <c r="T82" s="36" t="s">
        <v>14</v>
      </c>
      <c r="U82" s="38"/>
    </row>
    <row r="83" spans="3:23" ht="24.75" customHeight="1" x14ac:dyDescent="0.35">
      <c r="C83" s="2" t="s">
        <v>217</v>
      </c>
      <c r="H83" s="14" t="s">
        <v>21</v>
      </c>
      <c r="I83" s="38"/>
      <c r="J83" s="54"/>
      <c r="K83" s="3"/>
      <c r="L83" s="2"/>
      <c r="M83" s="1"/>
      <c r="N83" s="4"/>
      <c r="O83" s="23"/>
      <c r="P83" s="2"/>
      <c r="Q83" s="23"/>
      <c r="R83" s="2"/>
      <c r="S83" s="2"/>
      <c r="T83" s="36"/>
      <c r="U83" s="38"/>
      <c r="V83" s="72"/>
    </row>
    <row r="84" spans="3:23" ht="24.75" customHeight="1" x14ac:dyDescent="0.35">
      <c r="C84" s="2" t="s">
        <v>218</v>
      </c>
      <c r="H84" s="14" t="s">
        <v>14</v>
      </c>
      <c r="I84" s="38"/>
      <c r="K84" s="3"/>
      <c r="L84" s="2"/>
      <c r="M84" s="1"/>
      <c r="N84" s="4"/>
      <c r="O84" s="23"/>
      <c r="P84" s="2"/>
      <c r="Q84" s="23"/>
      <c r="R84" s="2"/>
      <c r="S84" s="2"/>
      <c r="T84" s="36"/>
      <c r="U84" s="38"/>
      <c r="V84" s="72"/>
    </row>
    <row r="85" spans="3:23" ht="24.75" customHeight="1" x14ac:dyDescent="0.35">
      <c r="C85" s="2" t="s">
        <v>219</v>
      </c>
      <c r="H85" s="14" t="s">
        <v>14</v>
      </c>
      <c r="I85" s="38"/>
      <c r="J85" s="54"/>
      <c r="K85" s="3"/>
      <c r="L85" s="2"/>
      <c r="M85" s="1"/>
      <c r="N85" s="4" t="s">
        <v>92</v>
      </c>
      <c r="S85" s="2" t="s">
        <v>247</v>
      </c>
      <c r="T85" s="36" t="s">
        <v>6</v>
      </c>
      <c r="U85" s="38"/>
    </row>
    <row r="86" spans="3:23" ht="24.75" customHeight="1" x14ac:dyDescent="0.35">
      <c r="C86" s="2" t="s">
        <v>220</v>
      </c>
      <c r="H86" s="14" t="s">
        <v>14</v>
      </c>
      <c r="I86" s="38"/>
      <c r="J86" s="54"/>
      <c r="K86" s="3"/>
      <c r="L86" s="2"/>
      <c r="M86" s="1"/>
      <c r="N86" s="2"/>
      <c r="O86" s="2"/>
      <c r="P86" s="2"/>
      <c r="Q86" s="2"/>
      <c r="R86" s="2"/>
      <c r="S86" s="2"/>
      <c r="T86" s="2"/>
      <c r="U86" s="38"/>
      <c r="V86" s="26"/>
    </row>
    <row r="87" spans="3:23" ht="24.75" customHeight="1" x14ac:dyDescent="0.35">
      <c r="C87" s="2" t="s">
        <v>221</v>
      </c>
      <c r="H87" s="14" t="s">
        <v>14</v>
      </c>
      <c r="I87" s="38"/>
      <c r="J87" s="54"/>
      <c r="K87" s="3"/>
      <c r="L87" s="2"/>
      <c r="M87" s="1"/>
      <c r="N87" s="2"/>
      <c r="O87" s="2"/>
      <c r="P87" s="2"/>
      <c r="Q87" s="2"/>
      <c r="R87" s="2"/>
      <c r="S87" s="2"/>
      <c r="T87" s="2"/>
      <c r="U87" s="38"/>
      <c r="V87" s="26"/>
      <c r="W87" s="23"/>
    </row>
    <row r="88" spans="3:23" ht="24.75" customHeight="1" x14ac:dyDescent="0.35">
      <c r="C88" s="2" t="s">
        <v>222</v>
      </c>
      <c r="H88" s="14" t="s">
        <v>14</v>
      </c>
      <c r="I88" s="38"/>
      <c r="J88" s="54"/>
      <c r="K88" s="3"/>
      <c r="L88" s="2"/>
      <c r="M88" s="1"/>
      <c r="N88" s="2"/>
      <c r="O88" s="2"/>
      <c r="P88" s="2"/>
      <c r="Q88" s="2"/>
      <c r="R88" s="2"/>
      <c r="S88" s="2"/>
      <c r="T88" s="2"/>
      <c r="U88" s="38"/>
      <c r="V88" s="72"/>
    </row>
    <row r="89" spans="3:23" ht="24.75" customHeight="1" x14ac:dyDescent="0.25">
      <c r="J89" s="54"/>
      <c r="K89" s="3"/>
      <c r="L89" s="2"/>
      <c r="M89" s="1"/>
    </row>
    <row r="90" spans="3:23" ht="24.75" customHeight="1" x14ac:dyDescent="0.25">
      <c r="J90" s="54"/>
      <c r="K90" s="3"/>
      <c r="L90" s="2"/>
      <c r="M90" s="1"/>
    </row>
    <row r="91" spans="3:23" ht="24.75" customHeight="1" x14ac:dyDescent="0.25">
      <c r="J91" s="54"/>
      <c r="K91" s="3"/>
      <c r="L91" s="2"/>
      <c r="M91" s="1"/>
    </row>
    <row r="92" spans="3:23" ht="24.75" customHeight="1" x14ac:dyDescent="0.35">
      <c r="I92" s="38"/>
      <c r="J92" s="54"/>
      <c r="K92" s="3"/>
      <c r="L92" s="2"/>
      <c r="M92" s="1"/>
    </row>
    <row r="93" spans="3:23" ht="25.5" customHeight="1" x14ac:dyDescent="0.25">
      <c r="J93" s="54"/>
      <c r="K93" s="3"/>
      <c r="L93" s="2"/>
    </row>
    <row r="94" spans="3:23" ht="25.5" customHeight="1" x14ac:dyDescent="0.35">
      <c r="I94" s="38"/>
      <c r="J94" s="54"/>
      <c r="K94" s="3"/>
      <c r="L94" s="2"/>
      <c r="M94" s="1"/>
    </row>
    <row r="95" spans="3:23" ht="25.5" customHeight="1" x14ac:dyDescent="0.35">
      <c r="I95" s="38"/>
      <c r="J95" s="54"/>
      <c r="K95" s="3"/>
      <c r="L95" s="2"/>
    </row>
    <row r="96" spans="3:23" ht="25.5" customHeight="1" x14ac:dyDescent="0.35">
      <c r="I96" s="38"/>
      <c r="J96" s="54"/>
      <c r="K96" s="3"/>
      <c r="L96" s="2"/>
    </row>
    <row r="97" spans="1:25" ht="25.5" customHeight="1" x14ac:dyDescent="0.25">
      <c r="J97" s="3"/>
      <c r="K97" s="3"/>
      <c r="L97" s="2"/>
    </row>
    <row r="98" spans="1:25" ht="25.5" customHeight="1" x14ac:dyDescent="0.35">
      <c r="C98" s="3"/>
      <c r="H98" s="8" t="s">
        <v>18</v>
      </c>
      <c r="I98" s="38"/>
      <c r="J98" s="3"/>
      <c r="K98" s="3"/>
      <c r="L98" s="2"/>
    </row>
    <row r="99" spans="1:25" ht="27" customHeight="1" x14ac:dyDescent="0.25">
      <c r="K99" s="3"/>
      <c r="L99" s="2"/>
    </row>
    <row r="100" spans="1:25" ht="27" customHeight="1" x14ac:dyDescent="0.35">
      <c r="K100" s="3"/>
      <c r="L100" s="2"/>
      <c r="N100" s="4"/>
      <c r="T100" s="8"/>
      <c r="U100" s="38"/>
    </row>
    <row r="101" spans="1:25" ht="27" customHeight="1" x14ac:dyDescent="0.25">
      <c r="K101" s="3"/>
      <c r="L101" s="2"/>
      <c r="O101" s="3"/>
      <c r="P101" s="2"/>
      <c r="Q101" s="2"/>
      <c r="R101" s="2"/>
      <c r="S101" s="2"/>
      <c r="U101" s="1"/>
    </row>
    <row r="102" spans="1:25" ht="27" customHeight="1" x14ac:dyDescent="0.25">
      <c r="K102" s="3"/>
      <c r="L102" s="2"/>
    </row>
    <row r="103" spans="1:25" ht="27" customHeight="1" x14ac:dyDescent="0.25">
      <c r="K103" s="3"/>
      <c r="L103" s="2"/>
    </row>
    <row r="104" spans="1:25" ht="39" x14ac:dyDescent="0.35">
      <c r="A104" s="15" t="s">
        <v>29</v>
      </c>
      <c r="B104"/>
      <c r="C104" s="3"/>
      <c r="H104" s="43" t="s">
        <v>23</v>
      </c>
      <c r="I104" s="16"/>
      <c r="J104" s="41"/>
      <c r="K104" s="2"/>
      <c r="T104" s="43" t="s">
        <v>23</v>
      </c>
      <c r="U104" s="16" t="s">
        <v>30</v>
      </c>
      <c r="V104" s="35"/>
      <c r="X104" s="76" t="s">
        <v>229</v>
      </c>
      <c r="Y104" s="64">
        <f>SUM(I106:I126,U106:U147)</f>
        <v>0</v>
      </c>
    </row>
    <row r="105" spans="1:25" s="52" customFormat="1" ht="27.75" customHeight="1" x14ac:dyDescent="0.25">
      <c r="A105" s="50" t="s">
        <v>427</v>
      </c>
      <c r="B105" s="51"/>
      <c r="C105" s="51"/>
      <c r="I105" s="51"/>
      <c r="M105" s="50"/>
      <c r="R105" s="51"/>
      <c r="S105" s="51"/>
      <c r="T105" s="51"/>
      <c r="U105" s="53"/>
    </row>
    <row r="106" spans="1:25" ht="24" customHeight="1" x14ac:dyDescent="0.35">
      <c r="A106" s="4" t="s">
        <v>48</v>
      </c>
      <c r="C106" s="3"/>
      <c r="H106" s="36" t="s">
        <v>14</v>
      </c>
      <c r="I106" s="38"/>
      <c r="J106" s="24"/>
      <c r="K106" s="3"/>
      <c r="L106" s="2"/>
      <c r="M106" s="4" t="s">
        <v>45</v>
      </c>
      <c r="T106" s="36" t="s">
        <v>14</v>
      </c>
      <c r="U106" s="38"/>
      <c r="V106" s="23"/>
      <c r="W106" s="30"/>
    </row>
    <row r="107" spans="1:25" ht="24" customHeight="1" x14ac:dyDescent="0.35">
      <c r="A107" s="4" t="s">
        <v>391</v>
      </c>
      <c r="C107" s="3"/>
      <c r="H107" s="36" t="s">
        <v>14</v>
      </c>
      <c r="I107" s="38"/>
      <c r="J107" s="24"/>
      <c r="K107" s="3"/>
      <c r="L107" s="2"/>
      <c r="M107" s="1"/>
      <c r="N107" s="23" t="s">
        <v>170</v>
      </c>
      <c r="Q107" s="2"/>
      <c r="R107" s="2" t="s">
        <v>247</v>
      </c>
      <c r="S107" s="2"/>
      <c r="T107" s="36" t="s">
        <v>14</v>
      </c>
      <c r="U107" s="38"/>
      <c r="V107" s="17"/>
      <c r="W107" s="30"/>
    </row>
    <row r="108" spans="1:25" ht="24" customHeight="1" x14ac:dyDescent="0.35">
      <c r="A108" s="4" t="s">
        <v>246</v>
      </c>
      <c r="D108" s="56"/>
      <c r="E108"/>
      <c r="H108" s="36" t="s">
        <v>6</v>
      </c>
      <c r="I108" s="38"/>
      <c r="J108" s="24"/>
      <c r="K108" s="3"/>
      <c r="L108" s="2"/>
      <c r="M108" s="1"/>
      <c r="N108" s="23" t="s">
        <v>169</v>
      </c>
      <c r="Q108" s="2"/>
      <c r="R108" s="2" t="s">
        <v>247</v>
      </c>
      <c r="S108" s="2"/>
      <c r="T108" s="36" t="s">
        <v>14</v>
      </c>
      <c r="U108" s="38"/>
      <c r="V108" s="23"/>
      <c r="W108" s="30"/>
    </row>
    <row r="109" spans="1:25" ht="24" customHeight="1" x14ac:dyDescent="0.35">
      <c r="A109" s="4" t="s">
        <v>61</v>
      </c>
      <c r="D109"/>
      <c r="E109"/>
      <c r="H109" s="14" t="s">
        <v>21</v>
      </c>
      <c r="I109" s="38"/>
      <c r="J109" s="24"/>
      <c r="K109" s="3"/>
      <c r="L109" s="2"/>
      <c r="M109" s="1"/>
      <c r="N109" s="23" t="s">
        <v>168</v>
      </c>
      <c r="Q109" s="2"/>
      <c r="R109" s="2" t="s">
        <v>247</v>
      </c>
      <c r="S109" s="2"/>
      <c r="T109" s="36" t="s">
        <v>14</v>
      </c>
      <c r="U109" s="38"/>
      <c r="V109" s="23"/>
      <c r="W109" s="30"/>
    </row>
    <row r="110" spans="1:25" ht="24" customHeight="1" x14ac:dyDescent="0.35">
      <c r="B110" s="2" t="s">
        <v>99</v>
      </c>
      <c r="C110" s="3"/>
      <c r="H110" s="14" t="s">
        <v>19</v>
      </c>
      <c r="I110" s="38"/>
      <c r="J110" s="24"/>
      <c r="K110" s="3"/>
      <c r="L110" s="2"/>
      <c r="M110" s="1"/>
      <c r="N110" s="23" t="s">
        <v>167</v>
      </c>
      <c r="Q110" s="2"/>
      <c r="R110" s="2" t="s">
        <v>247</v>
      </c>
      <c r="S110" s="2"/>
      <c r="T110" s="36" t="s">
        <v>14</v>
      </c>
      <c r="U110" s="38"/>
      <c r="V110" s="23"/>
      <c r="W110" s="30"/>
    </row>
    <row r="111" spans="1:25" ht="24" customHeight="1" x14ac:dyDescent="0.35">
      <c r="B111" s="2" t="s">
        <v>100</v>
      </c>
      <c r="H111" s="14" t="s">
        <v>19</v>
      </c>
      <c r="I111" s="38"/>
      <c r="J111" s="26"/>
      <c r="K111" s="3"/>
      <c r="L111" s="2"/>
      <c r="M111" s="1"/>
      <c r="N111" s="23" t="s">
        <v>166</v>
      </c>
      <c r="Q111" s="2"/>
      <c r="R111" s="2" t="s">
        <v>247</v>
      </c>
      <c r="S111" s="2"/>
      <c r="T111" s="36" t="s">
        <v>14</v>
      </c>
      <c r="U111" s="38"/>
      <c r="V111" s="23"/>
      <c r="W111" s="30"/>
    </row>
    <row r="112" spans="1:25" ht="24" customHeight="1" x14ac:dyDescent="0.35">
      <c r="B112" s="2" t="s">
        <v>94</v>
      </c>
      <c r="C112" s="23"/>
      <c r="H112" s="14" t="s">
        <v>19</v>
      </c>
      <c r="I112" s="38"/>
      <c r="J112" s="26"/>
      <c r="K112" s="3"/>
      <c r="L112" s="2"/>
      <c r="M112" s="1"/>
      <c r="N112" s="23" t="s">
        <v>165</v>
      </c>
      <c r="Q112" s="2"/>
      <c r="R112" s="2" t="s">
        <v>247</v>
      </c>
      <c r="S112" s="2"/>
      <c r="T112" s="36" t="s">
        <v>14</v>
      </c>
      <c r="U112" s="38"/>
      <c r="V112" s="23"/>
      <c r="W112" s="30"/>
    </row>
    <row r="113" spans="1:23" ht="24" customHeight="1" x14ac:dyDescent="0.35">
      <c r="B113" s="2" t="s">
        <v>95</v>
      </c>
      <c r="C113" s="23"/>
      <c r="H113" s="14" t="s">
        <v>19</v>
      </c>
      <c r="I113" s="38"/>
      <c r="J113" s="26"/>
      <c r="K113" s="3"/>
      <c r="L113" s="2"/>
      <c r="M113" s="1"/>
      <c r="N113" s="23" t="s">
        <v>164</v>
      </c>
      <c r="Q113" s="2"/>
      <c r="R113" s="2" t="s">
        <v>247</v>
      </c>
      <c r="S113" s="2"/>
      <c r="T113" s="36" t="s">
        <v>14</v>
      </c>
      <c r="U113" s="38"/>
      <c r="W113" s="30"/>
    </row>
    <row r="114" spans="1:23" ht="24" customHeight="1" x14ac:dyDescent="0.35">
      <c r="B114" s="2" t="s">
        <v>96</v>
      </c>
      <c r="C114" s="23"/>
      <c r="H114" s="14" t="s">
        <v>19</v>
      </c>
      <c r="I114" s="38"/>
      <c r="J114" s="26"/>
      <c r="K114" s="3"/>
      <c r="L114" s="2"/>
      <c r="M114" s="1"/>
      <c r="N114" s="23" t="s">
        <v>163</v>
      </c>
      <c r="Q114" s="2"/>
      <c r="R114" s="2" t="s">
        <v>247</v>
      </c>
      <c r="S114" s="2"/>
      <c r="T114" s="36" t="s">
        <v>14</v>
      </c>
      <c r="U114" s="38"/>
      <c r="V114" s="3"/>
      <c r="W114" s="30"/>
    </row>
    <row r="115" spans="1:23" ht="24" customHeight="1" x14ac:dyDescent="0.35">
      <c r="B115" s="2" t="s">
        <v>97</v>
      </c>
      <c r="C115" s="3"/>
      <c r="D115" s="3"/>
      <c r="H115" s="14" t="s">
        <v>19</v>
      </c>
      <c r="I115" s="38"/>
      <c r="J115" s="26"/>
      <c r="K115" s="3"/>
      <c r="L115" s="2"/>
      <c r="M115" s="1"/>
      <c r="N115" s="23" t="s">
        <v>161</v>
      </c>
      <c r="R115" s="2" t="s">
        <v>247</v>
      </c>
      <c r="S115" s="2"/>
      <c r="T115" s="36" t="s">
        <v>14</v>
      </c>
      <c r="U115" s="38"/>
      <c r="V115" s="3"/>
      <c r="W115" s="30"/>
    </row>
    <row r="116" spans="1:23" ht="24" customHeight="1" x14ac:dyDescent="0.35">
      <c r="B116" s="2" t="s">
        <v>98</v>
      </c>
      <c r="H116" s="14" t="s">
        <v>19</v>
      </c>
      <c r="I116" s="38"/>
      <c r="J116" s="26"/>
      <c r="K116" s="3"/>
      <c r="L116" s="2"/>
      <c r="M116" s="55"/>
      <c r="N116" s="23" t="s">
        <v>162</v>
      </c>
      <c r="R116" s="2" t="s">
        <v>247</v>
      </c>
      <c r="S116" s="2"/>
      <c r="T116" s="36" t="s">
        <v>14</v>
      </c>
      <c r="U116" s="38"/>
      <c r="V116" s="3"/>
    </row>
    <row r="117" spans="1:23" ht="24" customHeight="1" x14ac:dyDescent="0.35">
      <c r="A117" s="4" t="s">
        <v>49</v>
      </c>
      <c r="B117"/>
      <c r="C117"/>
      <c r="D117"/>
      <c r="H117" s="14" t="s">
        <v>19</v>
      </c>
      <c r="I117" s="38"/>
      <c r="J117" s="3"/>
      <c r="K117" s="3"/>
      <c r="L117" s="2"/>
      <c r="M117" s="55"/>
      <c r="N117" s="23" t="s">
        <v>171</v>
      </c>
      <c r="Q117" s="2"/>
      <c r="R117" s="2" t="s">
        <v>247</v>
      </c>
      <c r="S117" s="2"/>
      <c r="T117" s="36" t="s">
        <v>14</v>
      </c>
      <c r="U117" s="38"/>
      <c r="V117" s="3"/>
    </row>
    <row r="118" spans="1:23" ht="24" customHeight="1" x14ac:dyDescent="0.35">
      <c r="B118"/>
      <c r="C118"/>
      <c r="D118" s="23" t="s">
        <v>126</v>
      </c>
      <c r="H118" s="14" t="s">
        <v>19</v>
      </c>
      <c r="I118" s="38"/>
      <c r="K118" s="3"/>
      <c r="L118" s="2"/>
      <c r="M118" s="4"/>
      <c r="N118" s="23" t="s">
        <v>160</v>
      </c>
      <c r="Q118" s="2"/>
      <c r="R118" s="2" t="s">
        <v>247</v>
      </c>
      <c r="S118" s="2"/>
      <c r="T118" s="36" t="s">
        <v>14</v>
      </c>
      <c r="U118" s="38"/>
      <c r="V118" s="3"/>
    </row>
    <row r="119" spans="1:23" ht="24" customHeight="1" x14ac:dyDescent="0.35">
      <c r="B119"/>
      <c r="C119"/>
      <c r="D119" s="23" t="s">
        <v>127</v>
      </c>
      <c r="H119" s="14" t="s">
        <v>19</v>
      </c>
      <c r="I119" s="38"/>
      <c r="J119" s="3"/>
      <c r="K119" s="3"/>
      <c r="L119" s="2"/>
      <c r="M119" s="4"/>
      <c r="N119" s="23" t="s">
        <v>159</v>
      </c>
      <c r="Q119" s="2"/>
      <c r="R119" s="2" t="s">
        <v>247</v>
      </c>
      <c r="S119" s="2"/>
      <c r="T119" s="36" t="s">
        <v>14</v>
      </c>
      <c r="U119" s="38"/>
      <c r="V119" s="3"/>
    </row>
    <row r="120" spans="1:23" ht="24" customHeight="1" x14ac:dyDescent="0.35">
      <c r="A120" s="55" t="s">
        <v>50</v>
      </c>
      <c r="B120" s="56"/>
      <c r="H120" s="36" t="s">
        <v>14</v>
      </c>
      <c r="I120" s="38"/>
      <c r="K120" s="3"/>
      <c r="L120" s="2"/>
      <c r="M120" s="1"/>
      <c r="N120" s="23" t="s">
        <v>158</v>
      </c>
      <c r="Q120" s="2"/>
      <c r="R120" s="2" t="s">
        <v>247</v>
      </c>
      <c r="S120" s="2"/>
      <c r="T120" s="36" t="s">
        <v>17</v>
      </c>
      <c r="U120" s="38"/>
      <c r="V120" s="3"/>
    </row>
    <row r="121" spans="1:23" ht="24" customHeight="1" x14ac:dyDescent="0.35">
      <c r="A121" s="56"/>
      <c r="B121" s="56"/>
      <c r="C121" s="60" t="s">
        <v>51</v>
      </c>
      <c r="H121" s="36" t="s">
        <v>14</v>
      </c>
      <c r="I121" s="38"/>
      <c r="K121" s="3"/>
      <c r="L121" s="2"/>
      <c r="M121" s="1"/>
      <c r="N121" s="23" t="s">
        <v>157</v>
      </c>
      <c r="Q121" s="2"/>
      <c r="R121" s="2" t="s">
        <v>247</v>
      </c>
      <c r="S121" s="2"/>
      <c r="T121" s="36" t="s">
        <v>14</v>
      </c>
      <c r="U121" s="38"/>
      <c r="V121" s="3"/>
    </row>
    <row r="122" spans="1:23" ht="24" customHeight="1" x14ac:dyDescent="0.35">
      <c r="A122" s="56"/>
      <c r="B122" s="56"/>
      <c r="C122" s="17" t="s">
        <v>250</v>
      </c>
      <c r="H122" s="36" t="s">
        <v>14</v>
      </c>
      <c r="I122" s="38"/>
      <c r="K122" s="3"/>
      <c r="L122" s="2"/>
      <c r="M122" s="1"/>
      <c r="V122" s="3"/>
    </row>
    <row r="123" spans="1:23" ht="24" customHeight="1" x14ac:dyDescent="0.35">
      <c r="A123" s="56"/>
      <c r="B123" s="56"/>
      <c r="C123" s="60" t="s">
        <v>129</v>
      </c>
      <c r="H123" s="36" t="s">
        <v>14</v>
      </c>
      <c r="I123" s="38"/>
      <c r="K123" s="3"/>
      <c r="L123" s="2"/>
      <c r="M123" s="55" t="s">
        <v>47</v>
      </c>
      <c r="N123" s="2"/>
      <c r="O123" s="57"/>
      <c r="P123" s="2"/>
      <c r="Q123" s="2"/>
      <c r="R123" s="2"/>
      <c r="S123" s="2"/>
      <c r="T123" s="36" t="s">
        <v>14</v>
      </c>
      <c r="U123" s="38"/>
      <c r="V123" s="3"/>
    </row>
    <row r="124" spans="1:23" ht="24" customHeight="1" x14ac:dyDescent="0.35">
      <c r="A124" s="55"/>
      <c r="B124" s="2"/>
      <c r="C124" s="60" t="s">
        <v>52</v>
      </c>
      <c r="H124" s="36" t="s">
        <v>14</v>
      </c>
      <c r="I124" s="38"/>
      <c r="K124" s="3"/>
      <c r="L124" s="2"/>
      <c r="M124" s="1"/>
      <c r="N124" s="55" t="s">
        <v>172</v>
      </c>
      <c r="O124" s="3"/>
      <c r="P124" s="2"/>
      <c r="Q124" s="2"/>
      <c r="R124" s="2"/>
      <c r="S124" s="2"/>
      <c r="T124" s="36" t="s">
        <v>11</v>
      </c>
      <c r="U124" s="38"/>
      <c r="V124" s="3"/>
      <c r="W124" s="58"/>
    </row>
    <row r="125" spans="1:23" ht="24" customHeight="1" x14ac:dyDescent="0.35">
      <c r="A125" s="56"/>
      <c r="B125" s="56"/>
      <c r="C125" s="60" t="s">
        <v>53</v>
      </c>
      <c r="H125" s="36" t="s">
        <v>14</v>
      </c>
      <c r="I125" s="38"/>
      <c r="K125" s="3"/>
      <c r="L125" s="2"/>
      <c r="M125" s="1"/>
      <c r="P125" s="56" t="s">
        <v>175</v>
      </c>
      <c r="Q125" s="2"/>
      <c r="R125" s="2"/>
      <c r="S125" s="2"/>
      <c r="T125" s="36" t="s">
        <v>11</v>
      </c>
      <c r="U125" s="38"/>
      <c r="V125" s="3"/>
      <c r="W125" s="58"/>
    </row>
    <row r="126" spans="1:23" ht="24" customHeight="1" x14ac:dyDescent="0.35">
      <c r="A126" s="56"/>
      <c r="B126" s="56"/>
      <c r="C126" s="60" t="s">
        <v>414</v>
      </c>
      <c r="H126" s="36" t="s">
        <v>14</v>
      </c>
      <c r="K126" s="3"/>
      <c r="L126" s="2"/>
      <c r="M126" s="1"/>
      <c r="P126" s="56" t="s">
        <v>176</v>
      </c>
      <c r="Q126" s="2"/>
      <c r="R126" s="2"/>
      <c r="S126" s="2"/>
      <c r="T126" s="36" t="s">
        <v>14</v>
      </c>
      <c r="U126" s="38"/>
      <c r="V126" s="3"/>
      <c r="W126" s="58"/>
    </row>
    <row r="127" spans="1:23" ht="24" customHeight="1" x14ac:dyDescent="0.35">
      <c r="A127" s="56"/>
      <c r="B127" s="56"/>
      <c r="G127" s="2"/>
      <c r="H127" s="108"/>
      <c r="I127" s="38"/>
      <c r="J127" s="3"/>
      <c r="K127" s="3"/>
      <c r="L127" s="2"/>
      <c r="M127" s="1"/>
      <c r="P127" s="56" t="s">
        <v>177</v>
      </c>
      <c r="Q127" s="2"/>
      <c r="R127" s="2"/>
      <c r="S127" s="2"/>
      <c r="T127" s="36" t="s">
        <v>14</v>
      </c>
      <c r="U127" s="38"/>
      <c r="V127" s="3"/>
      <c r="W127" s="58"/>
    </row>
    <row r="128" spans="1:23" ht="24" customHeight="1" x14ac:dyDescent="0.35">
      <c r="A128" s="56"/>
      <c r="B128" s="56"/>
      <c r="G128" s="2"/>
      <c r="H128" s="108"/>
      <c r="I128" s="38"/>
      <c r="J128" s="3"/>
      <c r="K128" s="3"/>
      <c r="L128" s="2"/>
      <c r="M128" s="1"/>
      <c r="P128" s="56" t="s">
        <v>178</v>
      </c>
      <c r="Q128" s="2"/>
      <c r="R128" s="2"/>
      <c r="S128" s="2"/>
      <c r="T128" s="36" t="s">
        <v>11</v>
      </c>
      <c r="U128" s="38"/>
      <c r="V128" s="3"/>
      <c r="W128" s="58"/>
    </row>
    <row r="129" spans="1:23" ht="24" customHeight="1" x14ac:dyDescent="0.35">
      <c r="A129" s="56"/>
      <c r="B129" s="56"/>
      <c r="G129" s="2"/>
      <c r="H129" s="108"/>
      <c r="I129" s="38"/>
      <c r="J129" s="3"/>
      <c r="K129" s="3"/>
      <c r="L129" s="2"/>
      <c r="M129" s="1"/>
      <c r="P129" s="56" t="s">
        <v>179</v>
      </c>
      <c r="Q129" s="2"/>
      <c r="R129" s="2"/>
      <c r="S129" s="2"/>
      <c r="T129" s="36" t="s">
        <v>14</v>
      </c>
      <c r="U129" s="38"/>
      <c r="V129" s="58"/>
      <c r="W129" s="58"/>
    </row>
    <row r="130" spans="1:23" ht="24" customHeight="1" x14ac:dyDescent="0.35">
      <c r="A130" s="56"/>
      <c r="B130" s="56"/>
      <c r="G130" s="2"/>
      <c r="H130" s="108"/>
      <c r="I130" s="38"/>
      <c r="J130" s="3"/>
      <c r="K130" s="2"/>
      <c r="L130" s="2"/>
      <c r="M130" s="1"/>
      <c r="P130" s="56" t="s">
        <v>180</v>
      </c>
      <c r="Q130" s="2"/>
      <c r="R130" s="2"/>
      <c r="S130" s="2"/>
      <c r="T130" s="36" t="s">
        <v>14</v>
      </c>
      <c r="U130" s="38"/>
      <c r="V130" s="58"/>
      <c r="W130" s="58"/>
    </row>
    <row r="131" spans="1:23" ht="24" customHeight="1" x14ac:dyDescent="0.35">
      <c r="A131" s="56"/>
      <c r="B131" s="56"/>
      <c r="G131" s="2"/>
      <c r="H131" s="108"/>
      <c r="I131" s="38"/>
      <c r="J131" s="3"/>
      <c r="K131" s="2"/>
      <c r="L131" s="2"/>
      <c r="M131" s="1"/>
      <c r="N131" s="55" t="s">
        <v>174</v>
      </c>
      <c r="O131" s="2"/>
      <c r="P131" s="2"/>
      <c r="Q131" s="2"/>
      <c r="R131" s="2"/>
      <c r="S131" s="2"/>
      <c r="T131" s="36" t="s">
        <v>14</v>
      </c>
      <c r="U131" s="38"/>
      <c r="V131" s="58"/>
      <c r="W131" s="58"/>
    </row>
    <row r="132" spans="1:23" ht="24" customHeight="1" x14ac:dyDescent="0.35">
      <c r="A132" s="55"/>
      <c r="B132" s="2"/>
      <c r="H132" s="108"/>
      <c r="I132" s="38"/>
      <c r="J132" s="3"/>
      <c r="K132" s="2"/>
      <c r="L132" s="2"/>
      <c r="M132" s="1"/>
      <c r="O132" s="56"/>
      <c r="P132" s="23" t="s">
        <v>181</v>
      </c>
      <c r="Q132" s="2"/>
      <c r="R132" s="2"/>
      <c r="S132" s="2"/>
      <c r="T132" s="36" t="s">
        <v>14</v>
      </c>
      <c r="U132" s="38"/>
      <c r="V132" s="58"/>
      <c r="W132" s="58"/>
    </row>
    <row r="133" spans="1:23" ht="24" customHeight="1" x14ac:dyDescent="0.35">
      <c r="A133" s="56"/>
      <c r="B133" s="56"/>
      <c r="G133" s="2"/>
      <c r="H133" s="108"/>
      <c r="I133" s="38"/>
      <c r="J133" s="3"/>
      <c r="K133" s="2"/>
      <c r="L133" s="2"/>
      <c r="M133" s="1"/>
      <c r="O133" s="56"/>
      <c r="P133" s="23"/>
      <c r="T133" s="36"/>
      <c r="U133" s="38"/>
      <c r="V133" s="58"/>
      <c r="W133" s="79"/>
    </row>
    <row r="134" spans="1:23" ht="24" customHeight="1" x14ac:dyDescent="0.35">
      <c r="H134" s="109"/>
      <c r="K134" s="2"/>
      <c r="L134" s="2"/>
      <c r="M134" s="17"/>
      <c r="O134" s="56"/>
      <c r="P134" s="23" t="s">
        <v>182</v>
      </c>
      <c r="Q134" s="2"/>
      <c r="R134" s="2"/>
      <c r="S134" s="2"/>
      <c r="T134" s="36" t="s">
        <v>14</v>
      </c>
      <c r="U134" s="38"/>
      <c r="V134" s="58"/>
      <c r="W134" s="80"/>
    </row>
    <row r="135" spans="1:23" ht="24" customHeight="1" x14ac:dyDescent="0.35">
      <c r="K135" s="2"/>
      <c r="L135" s="2"/>
      <c r="M135" s="17"/>
      <c r="O135" s="56"/>
      <c r="P135" s="23" t="s">
        <v>183</v>
      </c>
      <c r="T135" s="36" t="s">
        <v>14</v>
      </c>
      <c r="U135" s="38"/>
      <c r="V135" s="58"/>
      <c r="W135" s="58"/>
    </row>
    <row r="136" spans="1:23" ht="24" customHeight="1" x14ac:dyDescent="0.35">
      <c r="K136" s="2"/>
      <c r="L136" s="2"/>
      <c r="M136" s="17"/>
      <c r="O136" s="56"/>
      <c r="P136" s="23" t="s">
        <v>184</v>
      </c>
      <c r="T136" s="36" t="s">
        <v>14</v>
      </c>
      <c r="U136" s="38"/>
      <c r="V136" s="58"/>
      <c r="W136" s="58"/>
    </row>
    <row r="137" spans="1:23" ht="24" customHeight="1" x14ac:dyDescent="0.35">
      <c r="K137" s="2"/>
      <c r="L137" s="2"/>
      <c r="M137" s="17"/>
      <c r="N137" s="56"/>
      <c r="O137" s="2"/>
      <c r="P137" s="23" t="s">
        <v>185</v>
      </c>
      <c r="Q137" s="2"/>
      <c r="R137" s="2"/>
      <c r="S137" s="2"/>
      <c r="T137" s="36" t="s">
        <v>20</v>
      </c>
      <c r="U137" s="38"/>
      <c r="V137" s="58"/>
      <c r="W137" s="58"/>
    </row>
    <row r="138" spans="1:23" ht="24" customHeight="1" x14ac:dyDescent="0.35">
      <c r="K138" s="2"/>
      <c r="L138" s="2"/>
      <c r="M138" s="17"/>
      <c r="N138" s="55" t="s">
        <v>173</v>
      </c>
      <c r="O138" s="2"/>
      <c r="P138" s="2"/>
      <c r="Q138" s="2"/>
      <c r="R138" s="2"/>
      <c r="S138" s="2"/>
      <c r="T138" s="36" t="s">
        <v>14</v>
      </c>
      <c r="U138" s="38"/>
      <c r="V138" s="3"/>
      <c r="W138" s="58"/>
    </row>
    <row r="139" spans="1:23" ht="24" customHeight="1" x14ac:dyDescent="0.35">
      <c r="K139" s="2"/>
      <c r="L139" s="2"/>
      <c r="P139" s="56" t="s">
        <v>190</v>
      </c>
      <c r="Q139" s="2"/>
      <c r="R139" s="2"/>
      <c r="S139" s="2"/>
      <c r="T139" s="36" t="s">
        <v>14</v>
      </c>
      <c r="U139" s="38"/>
      <c r="V139" s="3"/>
      <c r="W139" s="58"/>
    </row>
    <row r="140" spans="1:23" ht="24" customHeight="1" x14ac:dyDescent="0.35">
      <c r="K140" s="2"/>
      <c r="L140" s="2"/>
      <c r="P140" s="56" t="s">
        <v>191</v>
      </c>
      <c r="T140" s="36" t="s">
        <v>14</v>
      </c>
      <c r="U140" s="38"/>
      <c r="V140" s="3"/>
      <c r="W140" s="58"/>
    </row>
    <row r="141" spans="1:23" ht="24" customHeight="1" x14ac:dyDescent="0.35">
      <c r="J141" s="2"/>
      <c r="K141" s="2"/>
      <c r="L141" s="2"/>
      <c r="M141" s="1"/>
      <c r="P141" s="56" t="s">
        <v>192</v>
      </c>
      <c r="Q141" s="2"/>
      <c r="R141" s="2"/>
      <c r="S141" s="2"/>
      <c r="T141" s="36" t="s">
        <v>14</v>
      </c>
      <c r="U141" s="38"/>
      <c r="V141" s="3"/>
      <c r="W141" s="58"/>
    </row>
    <row r="142" spans="1:23" ht="24" customHeight="1" x14ac:dyDescent="0.35">
      <c r="J142" s="2"/>
      <c r="K142" s="2"/>
      <c r="L142" s="2"/>
      <c r="M142" s="1"/>
      <c r="P142" s="56" t="s">
        <v>193</v>
      </c>
      <c r="T142" s="36" t="s">
        <v>19</v>
      </c>
      <c r="U142" s="38"/>
      <c r="V142" s="58"/>
      <c r="W142" s="81"/>
    </row>
    <row r="143" spans="1:23" ht="24" customHeight="1" x14ac:dyDescent="0.35">
      <c r="J143" s="2"/>
      <c r="K143" s="2"/>
      <c r="L143" s="2"/>
      <c r="M143" s="1"/>
      <c r="P143" s="56" t="s">
        <v>194</v>
      </c>
      <c r="T143" s="36" t="s">
        <v>14</v>
      </c>
      <c r="U143" s="38"/>
      <c r="V143" s="58"/>
      <c r="W143" s="58"/>
    </row>
    <row r="144" spans="1:23" ht="24" customHeight="1" x14ac:dyDescent="0.35">
      <c r="J144" s="2"/>
      <c r="K144" s="2"/>
      <c r="L144" s="2"/>
      <c r="P144" s="56" t="s">
        <v>195</v>
      </c>
      <c r="T144" s="36" t="s">
        <v>14</v>
      </c>
      <c r="U144" s="38"/>
      <c r="V144" s="3"/>
      <c r="W144" s="58"/>
    </row>
    <row r="145" spans="1:23" ht="24" customHeight="1" x14ac:dyDescent="0.35">
      <c r="A145" s="56"/>
      <c r="B145" s="56"/>
      <c r="G145" s="2"/>
      <c r="H145" s="8"/>
      <c r="I145" s="38"/>
      <c r="J145" s="2"/>
      <c r="K145" s="2"/>
      <c r="L145" s="2"/>
      <c r="M145" s="1"/>
      <c r="N145" s="55" t="s">
        <v>223</v>
      </c>
      <c r="O145" s="2"/>
      <c r="P145" s="2"/>
      <c r="Q145" s="2"/>
      <c r="R145" s="2"/>
      <c r="S145" s="2"/>
      <c r="T145" s="36" t="s">
        <v>14</v>
      </c>
      <c r="U145" s="38"/>
      <c r="V145" s="3"/>
      <c r="W145" s="58"/>
    </row>
    <row r="146" spans="1:23" ht="24" customHeight="1" x14ac:dyDescent="0.35">
      <c r="A146" s="55"/>
      <c r="B146" s="2"/>
      <c r="H146" s="8"/>
      <c r="I146" s="38"/>
      <c r="J146" s="2"/>
      <c r="K146" s="2"/>
      <c r="L146" s="2"/>
      <c r="M146" s="1"/>
      <c r="N146" s="4"/>
      <c r="O146" s="56"/>
      <c r="P146" s="2"/>
      <c r="Q146" s="2"/>
      <c r="R146" s="2"/>
      <c r="S146" s="2"/>
      <c r="T146" s="14"/>
      <c r="U146" s="38"/>
      <c r="V146" s="3"/>
      <c r="W146" s="58"/>
    </row>
    <row r="147" spans="1:23" ht="24" customHeight="1" x14ac:dyDescent="0.35">
      <c r="A147" s="55"/>
      <c r="B147" s="56"/>
      <c r="H147" s="8"/>
      <c r="I147" s="38"/>
      <c r="K147" s="2"/>
      <c r="L147" s="2"/>
      <c r="M147" s="1"/>
      <c r="N147" s="4" t="s">
        <v>227</v>
      </c>
      <c r="O147" s="56"/>
      <c r="P147" s="2"/>
      <c r="Q147" s="2"/>
      <c r="R147" s="2"/>
      <c r="S147" s="2"/>
      <c r="T147" s="14" t="s">
        <v>7</v>
      </c>
      <c r="U147" s="38"/>
      <c r="V147" s="3"/>
      <c r="W147" s="58"/>
    </row>
    <row r="148" spans="1:23" ht="24" customHeight="1" x14ac:dyDescent="0.35">
      <c r="K148" s="2"/>
      <c r="L148" s="2"/>
      <c r="M148" s="1"/>
      <c r="N148" s="4"/>
      <c r="O148" s="56"/>
      <c r="P148" s="2"/>
      <c r="Q148" s="2"/>
      <c r="R148" s="2"/>
      <c r="S148" s="2"/>
      <c r="T148" s="8"/>
      <c r="U148" s="38"/>
      <c r="V148" s="3"/>
      <c r="W148" s="58"/>
    </row>
    <row r="149" spans="1:23" ht="24" customHeight="1" x14ac:dyDescent="0.25">
      <c r="K149" s="2"/>
      <c r="L149" s="2"/>
      <c r="V149" s="3"/>
      <c r="W149" s="81"/>
    </row>
    <row r="150" spans="1:23" ht="24" customHeight="1" x14ac:dyDescent="0.25">
      <c r="K150" s="2"/>
      <c r="L150" s="2"/>
      <c r="V150" s="3"/>
    </row>
    <row r="151" spans="1:23" ht="24" customHeight="1" x14ac:dyDescent="0.25">
      <c r="K151" s="2"/>
      <c r="L151" s="2"/>
      <c r="V151" s="3"/>
    </row>
    <row r="152" spans="1:23" ht="24" customHeight="1" x14ac:dyDescent="0.25">
      <c r="K152" s="2"/>
      <c r="L152" s="2"/>
    </row>
    <row r="153" spans="1:23" ht="24" customHeight="1" x14ac:dyDescent="0.25">
      <c r="K153" s="2"/>
      <c r="L153" s="2"/>
    </row>
    <row r="154" spans="1:23" ht="24" customHeight="1" x14ac:dyDescent="0.25">
      <c r="K154" s="2"/>
      <c r="L154" s="2"/>
    </row>
    <row r="155" spans="1:23" ht="24" customHeight="1" x14ac:dyDescent="0.35">
      <c r="A155" s="56"/>
      <c r="B155" s="56"/>
      <c r="C155" s="17"/>
      <c r="H155" s="8"/>
      <c r="I155" s="38"/>
      <c r="K155" s="2"/>
      <c r="L155" s="2"/>
      <c r="V155" s="3"/>
    </row>
    <row r="156" spans="1:23" ht="24" customHeight="1" x14ac:dyDescent="0.35">
      <c r="A156" s="56"/>
      <c r="B156" s="56"/>
      <c r="C156" s="17"/>
      <c r="H156" s="8"/>
      <c r="I156" s="38"/>
      <c r="K156" s="2"/>
      <c r="L156" s="2"/>
    </row>
    <row r="157" spans="1:23" ht="24" customHeight="1" x14ac:dyDescent="0.25">
      <c r="A157" s="56"/>
      <c r="B157" s="56"/>
      <c r="K157" s="2"/>
      <c r="L157" s="2"/>
    </row>
    <row r="158" spans="1:23" ht="24" customHeight="1" x14ac:dyDescent="0.35">
      <c r="A158" s="56"/>
      <c r="B158" s="56"/>
      <c r="C158" s="60"/>
      <c r="H158" s="8"/>
      <c r="I158" s="38"/>
      <c r="K158" s="2"/>
      <c r="L158" s="2"/>
    </row>
    <row r="159" spans="1:23" ht="24" customHeight="1" x14ac:dyDescent="0.35">
      <c r="A159" s="56"/>
      <c r="B159" s="56"/>
      <c r="C159" s="60"/>
      <c r="H159" s="8"/>
      <c r="I159" s="38"/>
      <c r="K159" s="2"/>
      <c r="L159" s="2"/>
      <c r="M159" s="1"/>
      <c r="N159" s="4"/>
      <c r="O159" s="56"/>
      <c r="P159" s="2"/>
      <c r="Q159" s="2"/>
      <c r="R159" s="2"/>
      <c r="S159" s="2"/>
      <c r="T159" s="8"/>
      <c r="U159" s="38"/>
    </row>
    <row r="160" spans="1:23" ht="24" customHeight="1" x14ac:dyDescent="0.35">
      <c r="A160" s="56"/>
      <c r="B160" s="56"/>
      <c r="K160" s="2"/>
      <c r="L160" s="2"/>
      <c r="M160" s="1"/>
      <c r="N160" s="56"/>
      <c r="O160" s="56"/>
      <c r="P160" s="23"/>
      <c r="Q160" s="2"/>
      <c r="R160" s="2"/>
      <c r="S160" s="2"/>
      <c r="T160" s="8"/>
      <c r="U160" s="38"/>
    </row>
    <row r="161" spans="1:27" ht="24" customHeight="1" x14ac:dyDescent="0.35">
      <c r="A161" s="56"/>
      <c r="B161" s="56"/>
      <c r="C161" s="60"/>
      <c r="H161" s="8"/>
      <c r="I161" s="38"/>
      <c r="K161" s="2"/>
      <c r="L161" s="2"/>
      <c r="M161" s="1"/>
      <c r="N161" s="56"/>
      <c r="O161" s="56"/>
      <c r="P161" s="23"/>
      <c r="Q161" s="2"/>
      <c r="R161" s="2"/>
      <c r="S161" s="2"/>
      <c r="T161" s="8"/>
      <c r="U161" s="38"/>
    </row>
    <row r="162" spans="1:27" ht="24" customHeight="1" x14ac:dyDescent="0.35">
      <c r="A162" s="56"/>
      <c r="B162" s="56"/>
      <c r="K162" s="2"/>
      <c r="L162" s="2"/>
      <c r="M162" s="1"/>
      <c r="N162" s="55"/>
      <c r="O162" s="2"/>
      <c r="P162" s="2"/>
      <c r="Q162" s="2"/>
      <c r="R162" s="2"/>
      <c r="S162" s="2"/>
      <c r="T162" s="8"/>
      <c r="U162" s="38"/>
      <c r="V162" s="3"/>
    </row>
    <row r="163" spans="1:27" ht="24" customHeight="1" x14ac:dyDescent="0.35">
      <c r="A163" s="56"/>
      <c r="B163" s="56"/>
      <c r="C163" s="60"/>
      <c r="H163" s="8"/>
      <c r="I163" s="38"/>
      <c r="K163" s="2"/>
      <c r="L163" s="2"/>
      <c r="M163" s="1"/>
      <c r="N163" s="55"/>
      <c r="O163" s="2"/>
      <c r="P163" s="2"/>
      <c r="Q163" s="2"/>
      <c r="R163" s="2"/>
      <c r="S163" s="2"/>
      <c r="T163" s="8"/>
      <c r="U163" s="38"/>
      <c r="V163" s="3"/>
    </row>
    <row r="164" spans="1:27" ht="24" customHeight="1" x14ac:dyDescent="0.35">
      <c r="A164" s="56"/>
      <c r="B164" s="56"/>
      <c r="C164" s="60"/>
      <c r="H164" s="8"/>
      <c r="I164" s="38"/>
      <c r="K164" s="2"/>
      <c r="L164" s="2"/>
      <c r="M164" s="1"/>
      <c r="N164" s="55"/>
      <c r="O164" s="2"/>
      <c r="P164" s="2"/>
      <c r="Q164" s="2"/>
      <c r="R164" s="2"/>
      <c r="S164" s="2"/>
      <c r="T164" s="8"/>
      <c r="U164" s="38"/>
      <c r="V164" s="3"/>
    </row>
    <row r="165" spans="1:27" ht="39" x14ac:dyDescent="0.35">
      <c r="A165" s="15" t="s">
        <v>29</v>
      </c>
      <c r="B165"/>
      <c r="C165" s="3"/>
      <c r="H165" s="43" t="s">
        <v>23</v>
      </c>
      <c r="I165" s="16" t="s">
        <v>30</v>
      </c>
      <c r="J165" s="2"/>
      <c r="T165" s="43" t="s">
        <v>23</v>
      </c>
      <c r="U165" s="16" t="s">
        <v>30</v>
      </c>
      <c r="X165" s="76" t="s">
        <v>148</v>
      </c>
      <c r="Y165" s="64">
        <f>SUM(I168:I176,U167:U175,H182,P182,X182,H188:H205,P188:P190,I179)</f>
        <v>0</v>
      </c>
    </row>
    <row r="166" spans="1:27" s="52" customFormat="1" ht="27.75" customHeight="1" x14ac:dyDescent="0.25">
      <c r="A166" s="50" t="s">
        <v>427</v>
      </c>
      <c r="B166" s="51"/>
      <c r="C166" s="51"/>
      <c r="I166" s="51"/>
      <c r="M166" s="50"/>
      <c r="R166" s="51"/>
      <c r="S166" s="51"/>
      <c r="T166" s="51"/>
      <c r="U166" s="53"/>
    </row>
    <row r="167" spans="1:27" ht="27.75" customHeight="1" x14ac:dyDescent="0.35">
      <c r="A167" s="56"/>
      <c r="B167" s="56"/>
      <c r="G167" s="2"/>
      <c r="H167" s="36"/>
      <c r="I167" s="38"/>
      <c r="J167" s="3"/>
      <c r="K167" s="2"/>
      <c r="L167" s="1"/>
      <c r="M167" s="4" t="s">
        <v>54</v>
      </c>
      <c r="T167" s="14" t="s">
        <v>14</v>
      </c>
      <c r="U167" s="38"/>
      <c r="W167" s="23"/>
    </row>
    <row r="168" spans="1:27" ht="27.75" customHeight="1" x14ac:dyDescent="0.35">
      <c r="A168" s="4" t="s">
        <v>62</v>
      </c>
      <c r="B168" s="2"/>
      <c r="C168" s="3"/>
      <c r="H168" s="36" t="s">
        <v>14</v>
      </c>
      <c r="I168" s="38"/>
      <c r="K168" s="2"/>
      <c r="L168" s="1"/>
      <c r="M168" s="1"/>
      <c r="O168" s="2" t="s">
        <v>55</v>
      </c>
      <c r="T168" s="14" t="s">
        <v>14</v>
      </c>
      <c r="U168" s="38"/>
      <c r="W168" s="23"/>
    </row>
    <row r="169" spans="1:27" ht="27.75" customHeight="1" x14ac:dyDescent="0.35">
      <c r="B169" s="2"/>
      <c r="C169" s="2" t="s">
        <v>135</v>
      </c>
      <c r="H169" s="36" t="s">
        <v>14</v>
      </c>
      <c r="I169" s="38"/>
      <c r="K169" s="2"/>
      <c r="L169" s="1"/>
      <c r="M169" s="1"/>
      <c r="O169" s="2" t="s">
        <v>56</v>
      </c>
      <c r="T169" s="14" t="s">
        <v>14</v>
      </c>
      <c r="U169" s="38"/>
      <c r="W169" s="30"/>
    </row>
    <row r="170" spans="1:27" ht="27.75" customHeight="1" x14ac:dyDescent="0.35">
      <c r="B170" s="2"/>
      <c r="C170" s="2" t="s">
        <v>136</v>
      </c>
      <c r="H170" s="36" t="s">
        <v>5</v>
      </c>
      <c r="I170" s="38"/>
      <c r="K170" s="2"/>
      <c r="L170" s="2"/>
      <c r="M170" s="1"/>
      <c r="O170" s="2" t="s">
        <v>57</v>
      </c>
      <c r="T170" s="14" t="s">
        <v>14</v>
      </c>
      <c r="U170" s="38"/>
      <c r="W170" s="23"/>
    </row>
    <row r="171" spans="1:27" ht="27.75" customHeight="1" x14ac:dyDescent="0.35">
      <c r="B171" s="2"/>
      <c r="C171" s="2" t="s">
        <v>137</v>
      </c>
      <c r="H171" s="36" t="s">
        <v>7</v>
      </c>
      <c r="I171" s="38"/>
      <c r="K171" s="2"/>
      <c r="L171" s="2"/>
      <c r="M171" s="1"/>
      <c r="O171" s="2" t="s">
        <v>58</v>
      </c>
      <c r="T171" s="14" t="s">
        <v>14</v>
      </c>
      <c r="U171" s="38"/>
      <c r="W171" s="23"/>
    </row>
    <row r="172" spans="1:27" ht="27.75" customHeight="1" x14ac:dyDescent="0.35">
      <c r="B172" s="2"/>
      <c r="C172" s="2" t="s">
        <v>141</v>
      </c>
      <c r="H172" s="36" t="s">
        <v>14</v>
      </c>
      <c r="I172" s="38"/>
      <c r="K172" s="2"/>
      <c r="L172" s="2"/>
      <c r="M172" s="4" t="s">
        <v>59</v>
      </c>
      <c r="N172" s="2"/>
      <c r="O172" s="2"/>
      <c r="P172" s="2"/>
      <c r="Q172" s="3"/>
      <c r="R172" s="2" t="s">
        <v>247</v>
      </c>
      <c r="T172" s="14" t="s">
        <v>14</v>
      </c>
      <c r="U172" s="38"/>
      <c r="W172" s="17"/>
    </row>
    <row r="173" spans="1:27" ht="27.75" customHeight="1" x14ac:dyDescent="0.35">
      <c r="B173" s="2"/>
      <c r="C173" s="2" t="s">
        <v>138</v>
      </c>
      <c r="H173" s="36" t="s">
        <v>14</v>
      </c>
      <c r="I173" s="38"/>
      <c r="J173" s="2"/>
      <c r="K173" s="2"/>
      <c r="L173" s="2"/>
      <c r="M173" s="4" t="s">
        <v>60</v>
      </c>
      <c r="N173" s="3"/>
      <c r="O173" s="2"/>
      <c r="T173" s="14" t="s">
        <v>21</v>
      </c>
      <c r="U173" s="38"/>
      <c r="W173" s="17"/>
      <c r="X173" s="2"/>
      <c r="Y173" s="2"/>
      <c r="Z173" s="2"/>
      <c r="AA173" s="38"/>
    </row>
    <row r="174" spans="1:27" ht="27.75" customHeight="1" x14ac:dyDescent="0.35">
      <c r="B174" s="2"/>
      <c r="C174" s="2" t="s">
        <v>139</v>
      </c>
      <c r="H174" s="36" t="s">
        <v>14</v>
      </c>
      <c r="I174" s="38"/>
      <c r="J174" s="2"/>
      <c r="K174" s="2"/>
      <c r="L174" s="2"/>
      <c r="M174" s="4" t="s">
        <v>392</v>
      </c>
      <c r="O174" s="2"/>
      <c r="T174" s="14" t="s">
        <v>14</v>
      </c>
      <c r="U174" s="38"/>
      <c r="X174" s="2"/>
      <c r="Y174" s="2"/>
      <c r="Z174" s="2"/>
      <c r="AA174" s="38"/>
    </row>
    <row r="175" spans="1:27" ht="27.75" customHeight="1" x14ac:dyDescent="0.35">
      <c r="B175" s="2"/>
      <c r="C175" s="2" t="s">
        <v>140</v>
      </c>
      <c r="H175" s="36" t="s">
        <v>21</v>
      </c>
      <c r="I175" s="38"/>
      <c r="J175" s="2"/>
      <c r="K175" s="2"/>
      <c r="M175" s="4" t="s">
        <v>91</v>
      </c>
      <c r="N175" s="3"/>
      <c r="O175" s="2"/>
      <c r="T175" s="14" t="s">
        <v>14</v>
      </c>
      <c r="U175" s="38"/>
      <c r="W175" s="17"/>
      <c r="X175" s="3"/>
      <c r="Y175" s="3"/>
      <c r="Z175" s="3"/>
      <c r="AA175" s="86"/>
    </row>
    <row r="176" spans="1:27" ht="27.75" customHeight="1" x14ac:dyDescent="0.35">
      <c r="A176" s="49" t="s">
        <v>393</v>
      </c>
      <c r="F176" s="2" t="s">
        <v>247</v>
      </c>
      <c r="H176" s="36" t="s">
        <v>14</v>
      </c>
      <c r="I176" s="38"/>
      <c r="J176" s="2"/>
      <c r="K176" s="2"/>
      <c r="Y176" s="3"/>
      <c r="Z176" s="3"/>
      <c r="AA176" s="86"/>
    </row>
    <row r="177" spans="1:27" ht="27.75" customHeight="1" x14ac:dyDescent="0.35">
      <c r="A177" s="4"/>
      <c r="H177" s="8"/>
      <c r="I177" s="38"/>
      <c r="J177" s="2"/>
      <c r="K177" s="2"/>
      <c r="X177" s="3"/>
      <c r="Y177" s="3"/>
      <c r="Z177" s="3"/>
      <c r="AA177" s="86"/>
    </row>
    <row r="178" spans="1:27" ht="27.75" customHeight="1" x14ac:dyDescent="0.35">
      <c r="A178" s="32" t="s">
        <v>428</v>
      </c>
      <c r="B178" s="2"/>
      <c r="C178" s="3"/>
      <c r="H178" s="36"/>
      <c r="I178" s="38"/>
      <c r="J178" s="58"/>
      <c r="K178" s="6"/>
      <c r="L178" s="2"/>
      <c r="M178" s="2"/>
      <c r="X178" s="3"/>
      <c r="Y178" s="3"/>
      <c r="Z178" s="3"/>
      <c r="AA178" s="86"/>
    </row>
    <row r="179" spans="1:27" ht="27.75" customHeight="1" x14ac:dyDescent="0.35">
      <c r="A179" s="4" t="s">
        <v>63</v>
      </c>
      <c r="B179" s="2"/>
      <c r="C179" s="3"/>
      <c r="H179" s="36" t="s">
        <v>14</v>
      </c>
      <c r="I179" s="38"/>
      <c r="J179" s="58"/>
      <c r="K179" s="2"/>
      <c r="AA179" s="85"/>
    </row>
    <row r="180" spans="1:27" ht="27.75" customHeight="1" x14ac:dyDescent="0.35">
      <c r="K180" s="2"/>
      <c r="L180" s="6"/>
      <c r="M180" s="6"/>
      <c r="O180" s="2"/>
      <c r="T180" s="8"/>
      <c r="U180" s="38"/>
    </row>
    <row r="181" spans="1:27" ht="27.75" customHeight="1" x14ac:dyDescent="0.35">
      <c r="A181" s="15" t="s">
        <v>429</v>
      </c>
      <c r="B181" s="20"/>
      <c r="G181" s="77" t="s">
        <v>23</v>
      </c>
      <c r="H181" s="16" t="s">
        <v>12</v>
      </c>
      <c r="I181" s="65"/>
      <c r="J181" s="15" t="s">
        <v>430</v>
      </c>
      <c r="K181" s="9"/>
      <c r="L181" s="37"/>
      <c r="M181" s="37"/>
      <c r="N181" s="1"/>
      <c r="O181" s="77" t="s">
        <v>23</v>
      </c>
      <c r="P181" s="16" t="s">
        <v>12</v>
      </c>
      <c r="R181" s="15" t="s">
        <v>429</v>
      </c>
      <c r="W181" s="77" t="s">
        <v>23</v>
      </c>
      <c r="X181" s="16" t="s">
        <v>12</v>
      </c>
    </row>
    <row r="182" spans="1:27" ht="27.75" customHeight="1" x14ac:dyDescent="0.35">
      <c r="A182" s="23" t="s">
        <v>87</v>
      </c>
      <c r="B182" s="23"/>
      <c r="G182" s="59" t="s">
        <v>6</v>
      </c>
      <c r="H182" s="38"/>
      <c r="I182" s="3"/>
      <c r="J182" s="23" t="s">
        <v>88</v>
      </c>
      <c r="K182" s="23"/>
      <c r="L182" s="23"/>
      <c r="M182" s="23"/>
      <c r="N182" s="23"/>
      <c r="O182" s="36" t="s">
        <v>13</v>
      </c>
      <c r="P182" s="38"/>
      <c r="Q182" s="2"/>
      <c r="R182" s="2" t="s">
        <v>89</v>
      </c>
      <c r="S182" s="2"/>
      <c r="T182" s="2"/>
      <c r="U182" s="2"/>
      <c r="V182" s="2"/>
      <c r="W182" s="14" t="s">
        <v>14</v>
      </c>
      <c r="X182" s="38"/>
    </row>
    <row r="183" spans="1:27" ht="27.75" customHeight="1" x14ac:dyDescent="0.35">
      <c r="A183" s="23"/>
      <c r="B183" s="23"/>
      <c r="C183" s="23"/>
      <c r="G183" s="8"/>
      <c r="H183" s="38"/>
      <c r="I183" s="3"/>
      <c r="J183" s="23"/>
      <c r="K183" s="23"/>
      <c r="L183" s="23"/>
      <c r="M183" s="23"/>
      <c r="N183" s="23"/>
      <c r="O183" s="8"/>
      <c r="P183" s="38"/>
      <c r="Q183" s="2"/>
    </row>
    <row r="184" spans="1:27" ht="26.25" customHeight="1" x14ac:dyDescent="0.35">
      <c r="A184" s="23"/>
      <c r="B184" s="23"/>
      <c r="C184" s="23"/>
      <c r="G184" s="8"/>
      <c r="H184" s="38"/>
      <c r="I184" s="3"/>
      <c r="J184" s="23"/>
      <c r="K184" s="23"/>
      <c r="L184" s="23"/>
      <c r="M184" s="23"/>
      <c r="N184" s="23"/>
      <c r="O184" s="8"/>
      <c r="P184" s="38"/>
      <c r="Q184" s="2"/>
      <c r="R184" s="2"/>
      <c r="S184" s="2"/>
      <c r="T184" s="2"/>
      <c r="U184" s="2"/>
      <c r="V184" s="2"/>
      <c r="W184" s="8"/>
      <c r="X184" s="38"/>
    </row>
    <row r="185" spans="1:27" ht="26.25" customHeight="1" x14ac:dyDescent="0.4">
      <c r="A185" s="40" t="s">
        <v>431</v>
      </c>
      <c r="B185" s="39"/>
      <c r="D185" s="41"/>
      <c r="E185" s="41"/>
      <c r="X185" s="76"/>
      <c r="Y185" s="64"/>
    </row>
    <row r="186" spans="1:27" ht="26.25" customHeight="1" x14ac:dyDescent="0.3">
      <c r="A186" s="42"/>
      <c r="B186" s="2"/>
      <c r="G186" s="77" t="s">
        <v>23</v>
      </c>
      <c r="H186" s="16" t="s">
        <v>12</v>
      </c>
      <c r="I186" s="37"/>
      <c r="J186" s="37"/>
      <c r="K186" s="44"/>
      <c r="L186" s="44"/>
      <c r="M186" s="44"/>
      <c r="N186" s="2"/>
      <c r="O186" s="77" t="s">
        <v>23</v>
      </c>
      <c r="P186" s="16" t="s">
        <v>12</v>
      </c>
      <c r="S186" s="2"/>
      <c r="T186" s="2"/>
      <c r="U186" s="2"/>
      <c r="V186" s="2"/>
      <c r="W186" s="76"/>
      <c r="X186" s="64"/>
      <c r="Y186" s="2"/>
    </row>
    <row r="187" spans="1:27" ht="26.25" customHeight="1" x14ac:dyDescent="0.3">
      <c r="A187" s="42"/>
      <c r="B187" s="2"/>
      <c r="G187" s="36"/>
      <c r="H187" s="22"/>
      <c r="I187" s="37"/>
      <c r="J187" s="37"/>
      <c r="K187" s="44"/>
      <c r="L187" s="44"/>
      <c r="M187" s="44"/>
      <c r="N187" s="2"/>
      <c r="O187" s="36"/>
      <c r="P187" s="22"/>
      <c r="S187" s="2"/>
      <c r="T187" s="2"/>
      <c r="U187" s="2"/>
      <c r="V187" s="2"/>
      <c r="W187" s="2"/>
      <c r="X187" s="2"/>
      <c r="Y187" s="2"/>
    </row>
    <row r="188" spans="1:27" ht="26.25" customHeight="1" x14ac:dyDescent="0.35">
      <c r="A188" s="6" t="s">
        <v>252</v>
      </c>
      <c r="B188" s="2"/>
      <c r="G188" s="36" t="s">
        <v>6</v>
      </c>
      <c r="H188" s="38"/>
      <c r="I188" s="17"/>
      <c r="J188" s="6" t="s">
        <v>432</v>
      </c>
      <c r="K188" s="6"/>
      <c r="L188" s="6"/>
      <c r="M188" s="6"/>
      <c r="N188" s="6"/>
      <c r="O188" s="36" t="s">
        <v>6</v>
      </c>
      <c r="P188" s="38"/>
      <c r="S188" s="6"/>
      <c r="T188" s="6"/>
      <c r="U188" s="6"/>
      <c r="V188" s="6"/>
      <c r="W188" s="6"/>
      <c r="X188" s="6"/>
      <c r="Y188" s="6"/>
    </row>
    <row r="189" spans="1:27" ht="27.75" customHeight="1" x14ac:dyDescent="0.35">
      <c r="A189" s="6" t="s">
        <v>251</v>
      </c>
      <c r="B189" s="2"/>
      <c r="G189" s="36" t="s">
        <v>6</v>
      </c>
      <c r="H189" s="38"/>
      <c r="I189" s="17"/>
      <c r="J189" s="17" t="s">
        <v>24</v>
      </c>
      <c r="K189" s="6"/>
      <c r="L189" s="6"/>
      <c r="M189" s="6"/>
      <c r="N189" s="6"/>
      <c r="O189" s="36" t="s">
        <v>6</v>
      </c>
      <c r="P189" s="38"/>
      <c r="S189" s="6"/>
      <c r="T189" s="6"/>
      <c r="U189" s="6"/>
      <c r="V189" s="6"/>
      <c r="W189" s="6"/>
      <c r="X189" s="6"/>
      <c r="Y189" s="6"/>
    </row>
    <row r="190" spans="1:27" ht="27.75" customHeight="1" x14ac:dyDescent="0.35">
      <c r="A190" s="17"/>
      <c r="B190" s="6"/>
      <c r="C190" s="6"/>
      <c r="D190" s="6"/>
      <c r="E190" s="6"/>
      <c r="G190" s="36"/>
      <c r="H190" s="38"/>
      <c r="I190" s="17"/>
      <c r="J190" s="17" t="s">
        <v>25</v>
      </c>
      <c r="K190" s="6"/>
      <c r="L190" s="6"/>
      <c r="M190" s="6"/>
      <c r="N190" s="6"/>
      <c r="O190" s="36" t="s">
        <v>6</v>
      </c>
      <c r="P190" s="38"/>
      <c r="S190" s="6"/>
      <c r="T190" s="6"/>
      <c r="U190" s="6"/>
      <c r="V190" s="6"/>
      <c r="W190" s="6"/>
      <c r="X190" s="6"/>
      <c r="Y190" s="6"/>
    </row>
    <row r="191" spans="1:27" ht="27.75" customHeight="1" x14ac:dyDescent="0.35">
      <c r="B191" s="2"/>
      <c r="D191" s="54"/>
      <c r="G191" s="36"/>
      <c r="H191" s="38"/>
      <c r="I191" s="2"/>
      <c r="J191" s="2"/>
      <c r="K191" s="2"/>
      <c r="L191" s="2"/>
      <c r="N191" s="38"/>
      <c r="O191" s="8"/>
      <c r="T191" s="23"/>
      <c r="U191" s="3"/>
      <c r="V191" s="20"/>
      <c r="W191" s="8"/>
      <c r="X191" s="38"/>
    </row>
    <row r="192" spans="1:27" ht="27.75" customHeight="1" x14ac:dyDescent="0.35">
      <c r="A192" s="28" t="s">
        <v>433</v>
      </c>
      <c r="B192" s="2"/>
      <c r="G192" s="36" t="s">
        <v>18</v>
      </c>
      <c r="H192" s="38"/>
      <c r="I192" s="2"/>
      <c r="J192" s="2"/>
      <c r="K192" s="56"/>
      <c r="M192" s="37"/>
      <c r="N192" s="1"/>
      <c r="O192" s="8"/>
      <c r="P192" s="38"/>
      <c r="Q192" s="56"/>
      <c r="R192" s="4"/>
      <c r="T192" s="23"/>
      <c r="U192" s="3"/>
      <c r="V192" s="20"/>
      <c r="W192" s="8"/>
      <c r="X192" s="38"/>
    </row>
    <row r="193" spans="1:25" ht="27.75" customHeight="1" x14ac:dyDescent="0.35">
      <c r="A193" s="2"/>
      <c r="B193" s="17" t="s">
        <v>131</v>
      </c>
      <c r="E193" s="38"/>
      <c r="G193" s="14" t="s">
        <v>6</v>
      </c>
      <c r="H193" s="38"/>
      <c r="I193" s="2"/>
      <c r="J193" s="2"/>
      <c r="K193" s="56"/>
      <c r="M193" s="37"/>
      <c r="N193" s="1"/>
      <c r="O193" s="8"/>
      <c r="P193" s="38"/>
      <c r="Q193" s="56"/>
      <c r="R193" s="25"/>
      <c r="T193" s="23"/>
      <c r="U193" s="3"/>
      <c r="V193" s="20"/>
      <c r="W193" s="8"/>
      <c r="X193" s="38"/>
    </row>
    <row r="194" spans="1:25" ht="27.75" customHeight="1" x14ac:dyDescent="0.35">
      <c r="A194" s="2"/>
      <c r="B194" s="2"/>
      <c r="D194" s="85"/>
      <c r="G194" s="36"/>
      <c r="H194" s="38"/>
      <c r="I194" s="4"/>
      <c r="K194" s="2"/>
      <c r="L194" s="2"/>
      <c r="M194" s="37"/>
      <c r="N194" s="1"/>
      <c r="O194" s="8"/>
      <c r="P194" s="38"/>
      <c r="Q194" s="56"/>
      <c r="R194" s="4"/>
      <c r="S194" s="3"/>
      <c r="T194" s="3"/>
      <c r="U194" s="3"/>
      <c r="V194" s="20"/>
      <c r="W194" s="8"/>
      <c r="X194" s="38"/>
    </row>
    <row r="195" spans="1:25" ht="27.75" customHeight="1" x14ac:dyDescent="0.35">
      <c r="A195" s="28" t="s">
        <v>434</v>
      </c>
      <c r="B195" s="2"/>
      <c r="G195" s="36"/>
      <c r="H195" s="38"/>
      <c r="I195" s="2"/>
      <c r="J195" s="2"/>
      <c r="K195" s="56"/>
      <c r="L195" s="2"/>
      <c r="M195" s="2"/>
      <c r="N195" s="2"/>
      <c r="O195" s="8"/>
      <c r="P195" s="38"/>
      <c r="Q195" s="56"/>
      <c r="R195" s="25"/>
      <c r="S195" s="3"/>
      <c r="T195" s="3"/>
      <c r="U195" s="3"/>
      <c r="V195" s="20"/>
      <c r="W195" s="8"/>
      <c r="X195" s="38"/>
    </row>
    <row r="196" spans="1:25" ht="27.75" customHeight="1" x14ac:dyDescent="0.35">
      <c r="A196" s="6"/>
      <c r="B196" s="6" t="s">
        <v>253</v>
      </c>
      <c r="E196" s="38"/>
      <c r="G196" s="14" t="s">
        <v>6</v>
      </c>
      <c r="H196" s="38"/>
      <c r="I196" s="2"/>
      <c r="J196" s="56"/>
      <c r="K196" s="56"/>
      <c r="M196" s="37"/>
      <c r="N196" s="1"/>
      <c r="O196" s="8"/>
      <c r="P196" s="38"/>
      <c r="Q196" s="56"/>
      <c r="R196" s="4"/>
      <c r="S196" s="3"/>
      <c r="T196" s="3"/>
      <c r="U196" s="3"/>
      <c r="V196" s="20"/>
      <c r="W196" s="8"/>
      <c r="X196" s="38"/>
    </row>
    <row r="197" spans="1:25" ht="27.75" customHeight="1" x14ac:dyDescent="0.35">
      <c r="A197" s="4"/>
      <c r="B197" s="2"/>
      <c r="G197" s="36"/>
      <c r="H197" s="38"/>
      <c r="I197" s="2"/>
      <c r="J197" s="56"/>
      <c r="K197" s="56"/>
      <c r="M197" s="37"/>
      <c r="N197" s="1"/>
      <c r="O197" s="8"/>
      <c r="P197" s="38"/>
      <c r="Q197" s="58"/>
      <c r="S197" s="3"/>
      <c r="T197" s="2"/>
      <c r="U197" s="3"/>
      <c r="V197" s="20"/>
      <c r="W197" s="8"/>
      <c r="X197" s="38"/>
    </row>
    <row r="198" spans="1:25" ht="27.75" customHeight="1" x14ac:dyDescent="0.35">
      <c r="A198" s="4" t="s">
        <v>18</v>
      </c>
      <c r="G198" s="36" t="s">
        <v>18</v>
      </c>
      <c r="H198" s="38"/>
      <c r="I198" s="2"/>
      <c r="J198" s="56"/>
      <c r="K198" s="56"/>
      <c r="L198" s="2"/>
      <c r="M198" s="2"/>
      <c r="N198" s="2"/>
      <c r="O198" s="8"/>
      <c r="P198" s="38"/>
      <c r="Q198" s="58"/>
      <c r="S198" s="3"/>
      <c r="T198" s="2"/>
      <c r="U198" s="3"/>
      <c r="V198" s="20"/>
      <c r="W198" s="8"/>
      <c r="X198" s="38"/>
      <c r="Y198" s="84"/>
    </row>
    <row r="199" spans="1:25" ht="27.75" customHeight="1" x14ac:dyDescent="0.35">
      <c r="A199" s="4" t="s">
        <v>409</v>
      </c>
      <c r="B199" s="2"/>
      <c r="G199" s="87" t="s">
        <v>435</v>
      </c>
      <c r="K199" s="10"/>
      <c r="L199" s="2"/>
      <c r="M199" s="2"/>
      <c r="N199" s="2"/>
      <c r="O199" s="8"/>
      <c r="P199" s="38"/>
      <c r="Q199" s="58"/>
      <c r="R199" s="31"/>
      <c r="S199" s="3"/>
      <c r="T199" s="3"/>
      <c r="U199" s="3"/>
      <c r="V199" s="2"/>
      <c r="W199" s="8"/>
      <c r="X199" s="105"/>
      <c r="Y199" s="84"/>
    </row>
    <row r="200" spans="1:25" ht="27.75" customHeight="1" x14ac:dyDescent="0.35">
      <c r="A200" s="4" t="s">
        <v>118</v>
      </c>
      <c r="B200" s="31"/>
      <c r="G200" s="36" t="s">
        <v>14</v>
      </c>
      <c r="K200" s="10"/>
      <c r="L200" s="2"/>
      <c r="M200" s="2"/>
      <c r="N200" s="2"/>
      <c r="O200" s="8"/>
      <c r="P200" s="38"/>
      <c r="Q200" s="58"/>
      <c r="S200" s="3"/>
      <c r="T200" s="2"/>
      <c r="U200" s="3"/>
      <c r="V200" s="20"/>
      <c r="W200" s="8"/>
      <c r="X200" s="38"/>
      <c r="Y200" s="84"/>
    </row>
    <row r="201" spans="1:25" ht="27.75" customHeight="1" x14ac:dyDescent="0.35">
      <c r="B201" s="2" t="s">
        <v>119</v>
      </c>
      <c r="G201" s="36" t="s">
        <v>14</v>
      </c>
      <c r="K201" s="10"/>
      <c r="L201" s="2"/>
      <c r="M201" s="2"/>
      <c r="N201" s="2"/>
      <c r="O201" s="8"/>
      <c r="P201" s="86"/>
      <c r="Q201" s="58"/>
      <c r="S201" s="3"/>
      <c r="T201" s="2"/>
      <c r="U201" s="3"/>
      <c r="V201" s="20"/>
      <c r="W201" s="8"/>
      <c r="X201" s="38"/>
      <c r="Y201" s="84"/>
    </row>
    <row r="202" spans="1:25" ht="27.75" customHeight="1" x14ac:dyDescent="0.35">
      <c r="B202" s="2" t="s">
        <v>120</v>
      </c>
      <c r="G202" s="36" t="s">
        <v>14</v>
      </c>
      <c r="K202" s="10"/>
      <c r="L202" s="2"/>
      <c r="M202" s="2"/>
      <c r="N202" s="2"/>
      <c r="O202" s="8"/>
      <c r="P202" s="86"/>
      <c r="Q202" s="58"/>
      <c r="S202" s="3"/>
      <c r="T202" s="2"/>
      <c r="U202" s="3"/>
      <c r="V202" s="20"/>
      <c r="W202" s="8"/>
      <c r="X202" s="38"/>
      <c r="Y202" s="84"/>
    </row>
    <row r="203" spans="1:25" ht="27.75" customHeight="1" x14ac:dyDescent="0.35">
      <c r="B203" s="2" t="s">
        <v>121</v>
      </c>
      <c r="G203" s="36" t="s">
        <v>14</v>
      </c>
      <c r="K203" s="10"/>
      <c r="L203" s="2"/>
      <c r="M203" s="2"/>
      <c r="N203" s="2"/>
      <c r="O203" s="8"/>
      <c r="P203" s="38" t="s">
        <v>18</v>
      </c>
      <c r="Q203" s="58"/>
      <c r="S203" s="3"/>
      <c r="T203" s="2"/>
      <c r="U203" s="3"/>
      <c r="V203" s="20"/>
      <c r="W203" s="8"/>
      <c r="X203" s="38"/>
      <c r="Y203" s="84"/>
    </row>
    <row r="204" spans="1:25" ht="27.75" customHeight="1" x14ac:dyDescent="0.35">
      <c r="B204" s="2" t="s">
        <v>122</v>
      </c>
      <c r="G204" s="36" t="s">
        <v>14</v>
      </c>
      <c r="K204" s="10"/>
      <c r="L204" s="2"/>
      <c r="M204" s="2"/>
      <c r="N204" s="2"/>
      <c r="O204" s="8"/>
      <c r="P204" s="38"/>
      <c r="Q204" s="58"/>
      <c r="S204" s="3"/>
      <c r="T204" s="2"/>
      <c r="U204" s="3"/>
      <c r="V204" s="20"/>
      <c r="W204" s="8"/>
      <c r="X204" s="38"/>
      <c r="Y204" s="84"/>
    </row>
    <row r="205" spans="1:25" ht="27.75" customHeight="1" x14ac:dyDescent="0.35">
      <c r="B205" s="2" t="s">
        <v>123</v>
      </c>
      <c r="G205" s="36" t="s">
        <v>14</v>
      </c>
      <c r="K205" s="10"/>
      <c r="L205" s="2"/>
      <c r="M205" s="2"/>
      <c r="N205" s="2"/>
      <c r="O205" s="8"/>
      <c r="P205" s="38"/>
      <c r="Q205" s="58"/>
      <c r="S205" s="3"/>
      <c r="T205" s="2"/>
      <c r="U205" s="3"/>
      <c r="V205" s="20"/>
      <c r="W205" s="8"/>
      <c r="X205" s="38"/>
      <c r="Y205" s="84"/>
    </row>
    <row r="206" spans="1:25" ht="27.75" customHeight="1" x14ac:dyDescent="0.25">
      <c r="K206" s="2"/>
      <c r="L206" s="2"/>
      <c r="M206" s="2"/>
      <c r="V206" s="71"/>
      <c r="W206" s="71"/>
    </row>
    <row r="207" spans="1:25" ht="25.5" customHeight="1" x14ac:dyDescent="0.35">
      <c r="K207" s="2"/>
      <c r="L207" s="2"/>
      <c r="M207" s="2"/>
      <c r="N207" s="4"/>
      <c r="O207" s="2"/>
      <c r="P207" s="2"/>
      <c r="Q207" s="2"/>
      <c r="R207" s="2"/>
      <c r="S207" s="3"/>
      <c r="T207" s="8"/>
      <c r="U207" s="38"/>
      <c r="W207" s="71"/>
    </row>
    <row r="208" spans="1:25" ht="25.5" customHeight="1" x14ac:dyDescent="0.35">
      <c r="K208" s="2"/>
      <c r="L208" s="2"/>
      <c r="M208" s="2"/>
      <c r="O208" s="2"/>
      <c r="P208" s="2"/>
      <c r="Q208" s="2"/>
      <c r="R208" s="2"/>
      <c r="S208" s="3"/>
      <c r="T208" s="8"/>
      <c r="U208" s="38"/>
      <c r="V208" s="71"/>
      <c r="W208" s="71"/>
    </row>
    <row r="209" spans="1:25" ht="25.5" customHeight="1" x14ac:dyDescent="0.35">
      <c r="K209" s="2"/>
      <c r="L209" s="2"/>
      <c r="M209" s="2"/>
      <c r="O209" s="2"/>
      <c r="P209" s="2"/>
      <c r="Q209" s="2"/>
      <c r="R209" s="2"/>
      <c r="S209" s="3"/>
      <c r="T209" s="8"/>
      <c r="U209" s="38"/>
      <c r="V209" s="71"/>
    </row>
    <row r="210" spans="1:25" ht="25.5" customHeight="1" x14ac:dyDescent="0.35">
      <c r="K210" s="2"/>
      <c r="L210" s="2"/>
      <c r="M210" s="2"/>
      <c r="O210" s="2"/>
      <c r="P210" s="2"/>
      <c r="Q210" s="2"/>
      <c r="R210" s="2"/>
      <c r="S210" s="3"/>
      <c r="T210" s="8"/>
      <c r="U210" s="38"/>
      <c r="V210" s="71"/>
    </row>
    <row r="211" spans="1:25" ht="25.5" customHeight="1" x14ac:dyDescent="0.35">
      <c r="K211" s="2"/>
      <c r="L211" s="2"/>
      <c r="M211" s="2"/>
      <c r="O211" s="2"/>
      <c r="P211" s="2"/>
      <c r="Q211" s="2"/>
      <c r="R211" s="2"/>
      <c r="S211" s="3"/>
      <c r="T211" s="8"/>
      <c r="U211" s="38"/>
      <c r="V211" s="71"/>
    </row>
    <row r="212" spans="1:25" ht="25.5" customHeight="1" x14ac:dyDescent="0.35">
      <c r="K212" s="2"/>
      <c r="L212" s="2"/>
      <c r="M212" s="2"/>
      <c r="N212" s="4"/>
      <c r="O212" s="2"/>
      <c r="P212" s="2"/>
      <c r="Q212" s="2"/>
      <c r="R212" s="2"/>
      <c r="S212" s="3"/>
      <c r="T212" s="8"/>
      <c r="U212" s="38"/>
      <c r="V212" s="71"/>
    </row>
    <row r="213" spans="1:25" ht="25.5" customHeight="1" x14ac:dyDescent="0.35">
      <c r="K213" s="2"/>
      <c r="L213" s="2"/>
      <c r="M213" s="2"/>
      <c r="U213" s="38"/>
      <c r="V213" s="71"/>
    </row>
    <row r="214" spans="1:25" ht="25.5" customHeight="1" x14ac:dyDescent="0.35">
      <c r="M214" s="1"/>
      <c r="N214" s="23"/>
      <c r="O214" s="2"/>
      <c r="T214" s="8"/>
      <c r="U214" s="38"/>
    </row>
    <row r="215" spans="1:25" ht="26.25" customHeight="1" x14ac:dyDescent="0.35">
      <c r="K215" s="2"/>
      <c r="L215" s="2"/>
      <c r="M215" s="2"/>
      <c r="N215" s="4"/>
      <c r="O215" s="2"/>
      <c r="P215" s="2"/>
      <c r="Q215" s="2"/>
      <c r="R215" s="2"/>
      <c r="S215" s="3"/>
      <c r="T215" s="8"/>
      <c r="U215" s="38"/>
      <c r="V215" s="71"/>
    </row>
    <row r="216" spans="1:25" s="2" customFormat="1" ht="23.25" customHeight="1" x14ac:dyDescent="0.3">
      <c r="A216" s="23"/>
      <c r="B216" s="26"/>
      <c r="C216" s="10"/>
      <c r="G216" s="107"/>
      <c r="H216" s="16"/>
      <c r="I216" s="10"/>
      <c r="J216" s="61"/>
      <c r="K216" s="4"/>
      <c r="L216" s="26"/>
      <c r="R216" s="76" t="s">
        <v>402</v>
      </c>
      <c r="S216" s="64">
        <f>SUM(H218:H234,P218:P229,X218:X226)</f>
        <v>0</v>
      </c>
      <c r="X216" s="76" t="s">
        <v>403</v>
      </c>
      <c r="Y216" s="64">
        <f>SUM(G243:G254)</f>
        <v>0</v>
      </c>
    </row>
    <row r="217" spans="1:25" ht="65.25" x14ac:dyDescent="0.3">
      <c r="A217" s="28" t="s">
        <v>436</v>
      </c>
      <c r="B217" s="28"/>
      <c r="G217" s="77" t="s">
        <v>23</v>
      </c>
      <c r="H217" s="16" t="s">
        <v>12</v>
      </c>
      <c r="I217" s="2"/>
      <c r="J217" s="28" t="s">
        <v>437</v>
      </c>
      <c r="K217" s="2"/>
      <c r="L217" s="2"/>
      <c r="M217" s="2"/>
      <c r="N217" s="2"/>
      <c r="O217" s="77" t="s">
        <v>23</v>
      </c>
      <c r="P217" s="16" t="s">
        <v>12</v>
      </c>
      <c r="R217" s="73" t="s">
        <v>436</v>
      </c>
      <c r="S217" s="2"/>
      <c r="U217" s="2"/>
      <c r="V217" s="2"/>
      <c r="W217" s="77" t="s">
        <v>23</v>
      </c>
      <c r="X217" s="16" t="s">
        <v>12</v>
      </c>
    </row>
    <row r="218" spans="1:25" s="6" customFormat="1" ht="26.25" customHeight="1" x14ac:dyDescent="0.35">
      <c r="A218" s="25"/>
      <c r="G218" s="14"/>
      <c r="H218" s="38"/>
      <c r="J218" s="4" t="s">
        <v>228</v>
      </c>
      <c r="O218" s="14" t="s">
        <v>14</v>
      </c>
      <c r="P218" s="38"/>
      <c r="R218" s="21" t="s">
        <v>132</v>
      </c>
      <c r="W218" s="36" t="s">
        <v>21</v>
      </c>
      <c r="X218" s="38"/>
    </row>
    <row r="219" spans="1:25" s="6" customFormat="1" ht="26.25" customHeight="1" x14ac:dyDescent="0.35">
      <c r="A219" s="25" t="s">
        <v>383</v>
      </c>
      <c r="G219" s="14" t="s">
        <v>14</v>
      </c>
      <c r="H219" s="38"/>
      <c r="L219" s="6" t="s">
        <v>385</v>
      </c>
      <c r="O219" s="14" t="s">
        <v>14</v>
      </c>
      <c r="P219" s="38"/>
      <c r="S219" s="23" t="s">
        <v>165</v>
      </c>
      <c r="W219" s="36" t="s">
        <v>21</v>
      </c>
      <c r="X219" s="38"/>
      <c r="Y219" s="54"/>
    </row>
    <row r="220" spans="1:25" s="6" customFormat="1" ht="26.25" customHeight="1" x14ac:dyDescent="0.35">
      <c r="E220" s="25"/>
      <c r="G220" s="14"/>
      <c r="H220" s="38"/>
      <c r="L220" s="6" t="s">
        <v>386</v>
      </c>
      <c r="O220" s="14" t="s">
        <v>14</v>
      </c>
      <c r="P220" s="38"/>
      <c r="S220" s="23" t="s">
        <v>164</v>
      </c>
      <c r="W220" s="36" t="s">
        <v>21</v>
      </c>
      <c r="X220" s="38"/>
      <c r="Y220" s="54"/>
    </row>
    <row r="221" spans="1:25" s="6" customFormat="1" ht="26.25" customHeight="1" x14ac:dyDescent="0.35">
      <c r="A221" s="25" t="s">
        <v>109</v>
      </c>
      <c r="G221" s="14" t="s">
        <v>14</v>
      </c>
      <c r="H221" s="38"/>
      <c r="I221" s="72"/>
      <c r="L221" s="6" t="s">
        <v>387</v>
      </c>
      <c r="O221" s="14" t="s">
        <v>14</v>
      </c>
      <c r="P221" s="38"/>
      <c r="S221" s="23" t="s">
        <v>161</v>
      </c>
      <c r="W221" s="36" t="s">
        <v>21</v>
      </c>
      <c r="X221" s="38"/>
      <c r="Y221" s="54"/>
    </row>
    <row r="222" spans="1:25" s="6" customFormat="1" ht="26.25" customHeight="1" x14ac:dyDescent="0.35">
      <c r="A222" s="6" t="s">
        <v>64</v>
      </c>
      <c r="G222" s="14" t="s">
        <v>11</v>
      </c>
      <c r="H222" s="38"/>
      <c r="I222" s="72"/>
      <c r="L222" s="6" t="s">
        <v>388</v>
      </c>
      <c r="O222" s="14" t="s">
        <v>14</v>
      </c>
      <c r="P222" s="38"/>
      <c r="S222" s="23" t="s">
        <v>163</v>
      </c>
      <c r="W222" s="36" t="s">
        <v>21</v>
      </c>
      <c r="X222" s="38"/>
      <c r="Y222" s="54"/>
    </row>
    <row r="223" spans="1:25" s="6" customFormat="1" ht="26.25" customHeight="1" x14ac:dyDescent="0.35">
      <c r="A223" s="6" t="s">
        <v>65</v>
      </c>
      <c r="G223" s="14" t="s">
        <v>21</v>
      </c>
      <c r="H223" s="38"/>
      <c r="I223" s="72"/>
      <c r="K223" s="2"/>
      <c r="O223" s="14"/>
      <c r="P223" s="38"/>
      <c r="S223" s="23" t="s">
        <v>160</v>
      </c>
      <c r="W223" s="36" t="s">
        <v>21</v>
      </c>
      <c r="X223" s="38"/>
      <c r="Y223" s="54"/>
    </row>
    <row r="224" spans="1:25" s="6" customFormat="1" ht="26.25" customHeight="1" x14ac:dyDescent="0.35">
      <c r="A224" s="6" t="s">
        <v>134</v>
      </c>
      <c r="G224" s="14" t="s">
        <v>14</v>
      </c>
      <c r="H224" s="38"/>
      <c r="I224" s="72"/>
      <c r="O224" s="14"/>
      <c r="P224" s="38"/>
      <c r="S224" s="23" t="s">
        <v>159</v>
      </c>
      <c r="W224" s="36" t="s">
        <v>21</v>
      </c>
      <c r="X224" s="38"/>
      <c r="Y224" s="54"/>
    </row>
    <row r="225" spans="1:25" s="6" customFormat="1" ht="26.25" customHeight="1" x14ac:dyDescent="0.35">
      <c r="A225" s="6" t="s">
        <v>66</v>
      </c>
      <c r="G225" s="14" t="s">
        <v>11</v>
      </c>
      <c r="H225" s="38"/>
      <c r="I225" s="72"/>
      <c r="O225" s="14"/>
      <c r="S225" s="23" t="s">
        <v>158</v>
      </c>
      <c r="W225" s="36" t="s">
        <v>21</v>
      </c>
      <c r="X225" s="38"/>
      <c r="Y225" s="54"/>
    </row>
    <row r="226" spans="1:25" s="6" customFormat="1" ht="26.25" customHeight="1" x14ac:dyDescent="0.35">
      <c r="A226" s="6" t="s">
        <v>67</v>
      </c>
      <c r="G226" s="14" t="s">
        <v>14</v>
      </c>
      <c r="H226" s="38"/>
      <c r="I226" s="72"/>
      <c r="O226" s="14"/>
      <c r="R226" s="25"/>
      <c r="S226" s="23" t="s">
        <v>224</v>
      </c>
      <c r="W226" s="36" t="s">
        <v>19</v>
      </c>
      <c r="X226" s="38"/>
    </row>
    <row r="227" spans="1:25" s="6" customFormat="1" ht="26.25" customHeight="1" x14ac:dyDescent="0.35">
      <c r="A227" s="17" t="s">
        <v>68</v>
      </c>
      <c r="G227" s="14" t="s">
        <v>11</v>
      </c>
      <c r="H227" s="38"/>
      <c r="I227" s="72"/>
      <c r="J227" s="25" t="s">
        <v>254</v>
      </c>
      <c r="O227" s="14" t="s">
        <v>14</v>
      </c>
      <c r="P227" s="38"/>
      <c r="R227" s="25"/>
      <c r="W227" s="108"/>
      <c r="X227" s="38"/>
    </row>
    <row r="228" spans="1:25" s="6" customFormat="1" ht="26.25" customHeight="1" x14ac:dyDescent="0.35">
      <c r="A228" s="17" t="s">
        <v>394</v>
      </c>
      <c r="G228" s="14" t="s">
        <v>14</v>
      </c>
      <c r="H228" s="38"/>
      <c r="I228" s="72"/>
      <c r="K228" s="25" t="s">
        <v>255</v>
      </c>
      <c r="O228" s="14" t="s">
        <v>14</v>
      </c>
      <c r="P228" s="38"/>
      <c r="W228" s="108"/>
      <c r="X228" s="38"/>
      <c r="Y228" s="27"/>
    </row>
    <row r="229" spans="1:25" s="6" customFormat="1" ht="26.25" customHeight="1" x14ac:dyDescent="0.35">
      <c r="A229" s="17" t="s">
        <v>101</v>
      </c>
      <c r="G229" s="14" t="s">
        <v>14</v>
      </c>
      <c r="H229" s="38"/>
      <c r="I229" s="72"/>
      <c r="K229" s="25" t="s">
        <v>256</v>
      </c>
      <c r="O229" s="14" t="s">
        <v>14</v>
      </c>
      <c r="P229" s="38"/>
      <c r="S229" s="23"/>
      <c r="W229" s="108"/>
      <c r="X229" s="38"/>
      <c r="Y229" s="27"/>
    </row>
    <row r="230" spans="1:25" s="6" customFormat="1" ht="26.25" customHeight="1" x14ac:dyDescent="0.35">
      <c r="A230" s="6" t="s">
        <v>104</v>
      </c>
      <c r="G230" s="14" t="s">
        <v>15</v>
      </c>
      <c r="H230" s="38"/>
      <c r="I230" s="72"/>
      <c r="O230" s="8"/>
      <c r="P230" s="38"/>
      <c r="W230" s="108"/>
      <c r="X230" s="38"/>
      <c r="Y230" s="27"/>
    </row>
    <row r="231" spans="1:25" s="6" customFormat="1" ht="26.25" customHeight="1" x14ac:dyDescent="0.35">
      <c r="A231" s="17" t="s">
        <v>105</v>
      </c>
      <c r="G231" s="14" t="s">
        <v>14</v>
      </c>
      <c r="H231" s="38"/>
      <c r="I231" s="54"/>
      <c r="O231" s="8"/>
      <c r="P231" s="38"/>
      <c r="W231" s="108"/>
      <c r="X231" s="38"/>
      <c r="Y231" s="27"/>
    </row>
    <row r="232" spans="1:25" s="6" customFormat="1" ht="26.25" customHeight="1" x14ac:dyDescent="0.35">
      <c r="A232" s="6" t="s">
        <v>106</v>
      </c>
      <c r="G232" s="14" t="s">
        <v>14</v>
      </c>
      <c r="H232" s="38"/>
      <c r="I232" s="54"/>
      <c r="P232" s="85"/>
      <c r="W232" s="108"/>
      <c r="X232" s="38"/>
      <c r="Y232" s="27"/>
    </row>
    <row r="233" spans="1:25" s="6" customFormat="1" ht="26.25" customHeight="1" x14ac:dyDescent="0.35">
      <c r="A233" s="6" t="s">
        <v>102</v>
      </c>
      <c r="G233" s="14" t="s">
        <v>11</v>
      </c>
      <c r="H233" s="38"/>
      <c r="P233" s="85"/>
      <c r="W233" s="108"/>
      <c r="X233" s="38"/>
    </row>
    <row r="234" spans="1:25" s="6" customFormat="1" ht="26.25" customHeight="1" x14ac:dyDescent="0.35">
      <c r="A234" s="6" t="s">
        <v>103</v>
      </c>
      <c r="G234" s="14" t="s">
        <v>14</v>
      </c>
      <c r="H234" s="38"/>
      <c r="R234" s="25"/>
      <c r="W234" s="108"/>
      <c r="X234" s="38"/>
    </row>
    <row r="235" spans="1:25" s="6" customFormat="1" ht="26.25" customHeight="1" x14ac:dyDescent="0.35">
      <c r="A235" s="6" t="s">
        <v>69</v>
      </c>
      <c r="G235" s="8"/>
      <c r="H235" s="38"/>
      <c r="R235" s="25"/>
    </row>
    <row r="236" spans="1:25" s="6" customFormat="1" ht="26.25" customHeight="1" x14ac:dyDescent="0.3"/>
    <row r="237" spans="1:25" s="6" customFormat="1" ht="26.25" customHeight="1" x14ac:dyDescent="0.3"/>
    <row r="238" spans="1:25" s="6" customFormat="1" ht="26.25" customHeight="1" x14ac:dyDescent="0.3"/>
    <row r="239" spans="1:25" s="6" customFormat="1" ht="26.25" customHeight="1" x14ac:dyDescent="0.3"/>
    <row r="240" spans="1:25" s="6" customFormat="1" ht="26.25" customHeight="1" x14ac:dyDescent="0.3"/>
    <row r="241" spans="1:25" s="6" customFormat="1" ht="26.25" customHeight="1" x14ac:dyDescent="0.35">
      <c r="R241" s="25"/>
      <c r="S241" s="25"/>
      <c r="W241" s="8"/>
      <c r="X241" s="38"/>
    </row>
    <row r="242" spans="1:25" s="6" customFormat="1" ht="58.5" customHeight="1" x14ac:dyDescent="0.35">
      <c r="A242" s="15" t="s">
        <v>438</v>
      </c>
      <c r="B242" s="3"/>
      <c r="C242" s="2"/>
      <c r="D242" s="2"/>
      <c r="E242" s="2"/>
      <c r="F242" s="77" t="s">
        <v>23</v>
      </c>
      <c r="G242" s="16" t="s">
        <v>12</v>
      </c>
      <c r="H242" s="62"/>
      <c r="I242" s="20" t="s">
        <v>70</v>
      </c>
      <c r="J242" s="2"/>
      <c r="K242" s="1"/>
      <c r="L242"/>
      <c r="M242" s="2"/>
      <c r="N242"/>
      <c r="O242"/>
      <c r="P242"/>
      <c r="Q242"/>
      <c r="R242" s="25"/>
      <c r="W242" s="23"/>
      <c r="Y242" s="66"/>
    </row>
    <row r="243" spans="1:25" s="6" customFormat="1" ht="26.25" customHeight="1" x14ac:dyDescent="0.35">
      <c r="A243" s="25" t="s">
        <v>71</v>
      </c>
      <c r="F243" s="14" t="s">
        <v>14</v>
      </c>
      <c r="G243" s="38"/>
      <c r="H243" s="63"/>
      <c r="J243" s="28"/>
      <c r="K243" s="17" t="s">
        <v>72</v>
      </c>
      <c r="R243" s="25"/>
      <c r="W243" s="23"/>
      <c r="Y243" s="66"/>
    </row>
    <row r="244" spans="1:25" s="6" customFormat="1" ht="26.25" customHeight="1" x14ac:dyDescent="0.35">
      <c r="A244" s="6" t="s">
        <v>73</v>
      </c>
      <c r="F244" s="14" t="s">
        <v>14</v>
      </c>
      <c r="G244" s="38"/>
      <c r="H244" s="6" t="s">
        <v>74</v>
      </c>
      <c r="M244" s="34"/>
      <c r="N244" s="34"/>
      <c r="S244" s="34"/>
      <c r="W244" s="23"/>
      <c r="Y244" s="24"/>
    </row>
    <row r="245" spans="1:25" s="6" customFormat="1" ht="26.25" customHeight="1" x14ac:dyDescent="0.35">
      <c r="A245" s="6" t="s">
        <v>75</v>
      </c>
      <c r="F245" s="14" t="s">
        <v>14</v>
      </c>
      <c r="G245" s="38"/>
      <c r="H245" s="6" t="s">
        <v>76</v>
      </c>
      <c r="M245" s="7"/>
      <c r="Q245" s="54"/>
      <c r="S245" s="34"/>
      <c r="W245" s="2"/>
      <c r="Y245" s="24"/>
    </row>
    <row r="246" spans="1:25" s="6" customFormat="1" ht="26.25" customHeight="1" x14ac:dyDescent="0.35">
      <c r="A246" s="6" t="s">
        <v>77</v>
      </c>
      <c r="F246" s="14" t="s">
        <v>14</v>
      </c>
      <c r="G246" s="38"/>
      <c r="H246" s="6" t="s">
        <v>78</v>
      </c>
      <c r="M246" s="7"/>
      <c r="Q246" s="54"/>
      <c r="S246" s="34"/>
      <c r="W246" s="2"/>
      <c r="Y246" s="24"/>
    </row>
    <row r="247" spans="1:25" s="6" customFormat="1" ht="26.25" customHeight="1" x14ac:dyDescent="0.35">
      <c r="A247" s="6" t="s">
        <v>186</v>
      </c>
      <c r="F247" s="14" t="s">
        <v>14</v>
      </c>
      <c r="G247" s="38"/>
      <c r="H247" s="6" t="s">
        <v>188</v>
      </c>
      <c r="M247" s="7"/>
      <c r="Q247" s="54"/>
      <c r="S247" s="34"/>
      <c r="W247" s="2"/>
      <c r="Y247" s="24"/>
    </row>
    <row r="248" spans="1:25" s="6" customFormat="1" ht="26.25" customHeight="1" x14ac:dyDescent="0.35">
      <c r="A248" s="6" t="s">
        <v>187</v>
      </c>
      <c r="F248" s="14" t="s">
        <v>14</v>
      </c>
      <c r="G248" s="38"/>
      <c r="H248" s="6" t="s">
        <v>189</v>
      </c>
      <c r="M248" s="7"/>
      <c r="Q248" s="54"/>
      <c r="S248" s="34"/>
      <c r="W248" s="2"/>
      <c r="Y248" s="24"/>
    </row>
    <row r="249" spans="1:25" s="6" customFormat="1" ht="26.25" customHeight="1" x14ac:dyDescent="0.3">
      <c r="A249" s="6" t="s">
        <v>398</v>
      </c>
      <c r="F249" s="14" t="s">
        <v>14</v>
      </c>
      <c r="G249" s="10"/>
      <c r="H249" s="6" t="s">
        <v>399</v>
      </c>
      <c r="M249" s="7"/>
      <c r="Q249" s="54"/>
      <c r="S249" s="34"/>
      <c r="W249" s="2"/>
      <c r="Y249" s="24"/>
    </row>
    <row r="250" spans="1:25" s="6" customFormat="1" ht="26.25" customHeight="1" x14ac:dyDescent="0.3">
      <c r="A250" s="6" t="s">
        <v>400</v>
      </c>
      <c r="F250" s="14" t="s">
        <v>14</v>
      </c>
      <c r="G250" s="10"/>
      <c r="H250" s="6" t="s">
        <v>401</v>
      </c>
      <c r="M250" s="7"/>
      <c r="Q250" s="54"/>
      <c r="S250" s="34"/>
      <c r="W250" s="2"/>
      <c r="Y250" s="24"/>
    </row>
    <row r="251" spans="1:25" s="6" customFormat="1" ht="26.25" customHeight="1" x14ac:dyDescent="0.35">
      <c r="A251" s="6" t="s">
        <v>79</v>
      </c>
      <c r="F251" s="14" t="s">
        <v>14</v>
      </c>
      <c r="G251" s="38"/>
      <c r="H251" s="6" t="s">
        <v>80</v>
      </c>
      <c r="R251"/>
      <c r="W251" s="2"/>
      <c r="Y251" s="66"/>
    </row>
    <row r="252" spans="1:25" s="6" customFormat="1" ht="26.25" customHeight="1" x14ac:dyDescent="0.35">
      <c r="A252" s="6" t="s">
        <v>81</v>
      </c>
      <c r="F252" s="14" t="s">
        <v>14</v>
      </c>
      <c r="G252" s="38"/>
      <c r="H252" s="6" t="s">
        <v>82</v>
      </c>
      <c r="O252"/>
      <c r="P252"/>
      <c r="Q252"/>
      <c r="S252" s="34"/>
      <c r="W252" s="23"/>
      <c r="Y252" s="24"/>
    </row>
    <row r="253" spans="1:25" s="6" customFormat="1" ht="26.25" customHeight="1" x14ac:dyDescent="0.35">
      <c r="A253" s="6" t="s">
        <v>83</v>
      </c>
      <c r="F253" s="14" t="s">
        <v>14</v>
      </c>
      <c r="G253" s="38"/>
      <c r="H253" s="6" t="s">
        <v>84</v>
      </c>
      <c r="M253" s="7"/>
      <c r="O253"/>
      <c r="P253"/>
      <c r="Q253"/>
      <c r="R253" s="3"/>
      <c r="W253" s="2"/>
      <c r="Y253" s="24"/>
    </row>
    <row r="254" spans="1:25" s="6" customFormat="1" ht="26.25" customHeight="1" x14ac:dyDescent="0.35">
      <c r="A254" s="6" t="s">
        <v>85</v>
      </c>
      <c r="F254" s="14" t="s">
        <v>14</v>
      </c>
      <c r="G254" s="38"/>
      <c r="H254" s="6" t="s">
        <v>86</v>
      </c>
      <c r="M254" s="7"/>
      <c r="S254" s="34"/>
      <c r="W254" s="2"/>
    </row>
    <row r="255" spans="1:25" s="6" customFormat="1" ht="26.25" customHeight="1" x14ac:dyDescent="0.35">
      <c r="F255" s="8"/>
      <c r="G255" s="38"/>
      <c r="M255" s="7"/>
      <c r="S255" s="34"/>
      <c r="W255" s="2"/>
    </row>
    <row r="256" spans="1:25" s="6" customFormat="1" ht="26.25" customHeight="1" x14ac:dyDescent="0.35">
      <c r="F256" s="8"/>
      <c r="G256" s="38"/>
      <c r="M256" s="7"/>
      <c r="S256" s="34"/>
      <c r="W256" s="2"/>
    </row>
    <row r="257" spans="1:25" s="6" customFormat="1" ht="26.25" customHeight="1" x14ac:dyDescent="0.35">
      <c r="F257" s="8"/>
      <c r="G257" s="38"/>
      <c r="M257" s="7"/>
      <c r="S257" s="34"/>
      <c r="W257" s="2"/>
    </row>
    <row r="258" spans="1:25" s="6" customFormat="1" ht="26.25" customHeight="1" x14ac:dyDescent="0.35">
      <c r="F258" s="8"/>
      <c r="G258" s="38"/>
      <c r="M258" s="7"/>
      <c r="S258" s="34"/>
      <c r="W258" s="2"/>
    </row>
    <row r="259" spans="1:25" s="6" customFormat="1" ht="26.25" customHeight="1" x14ac:dyDescent="0.35">
      <c r="F259" s="8"/>
      <c r="G259" s="38"/>
      <c r="M259" s="7"/>
      <c r="S259" s="34"/>
      <c r="W259" s="2"/>
    </row>
    <row r="260" spans="1:25" s="6" customFormat="1" ht="26.25" customHeight="1" x14ac:dyDescent="0.35">
      <c r="F260" s="8"/>
      <c r="G260" s="38"/>
      <c r="M260" s="7"/>
      <c r="S260" s="34"/>
      <c r="W260" s="2"/>
    </row>
    <row r="261" spans="1:25" s="6" customFormat="1" ht="26.25" customHeight="1" x14ac:dyDescent="0.35">
      <c r="F261" s="8"/>
      <c r="G261" s="38"/>
      <c r="M261" s="7"/>
      <c r="S261" s="34"/>
      <c r="W261" s="2"/>
    </row>
    <row r="262" spans="1:25" s="6" customFormat="1" ht="26.25" customHeight="1" x14ac:dyDescent="0.35">
      <c r="F262" s="8"/>
      <c r="G262" s="38"/>
      <c r="M262" s="7"/>
      <c r="S262" s="34"/>
      <c r="W262" s="2"/>
    </row>
    <row r="263" spans="1:25" s="6" customFormat="1" ht="26.25" customHeight="1" x14ac:dyDescent="0.35">
      <c r="F263" s="8"/>
      <c r="G263" s="38"/>
      <c r="M263" s="7"/>
      <c r="S263" s="34"/>
      <c r="W263" s="2"/>
    </row>
    <row r="264" spans="1:25" s="6" customFormat="1" ht="26.25" customHeight="1" x14ac:dyDescent="0.35">
      <c r="F264" s="8"/>
      <c r="G264" s="38"/>
      <c r="M264" s="7"/>
      <c r="S264" s="34"/>
      <c r="W264" s="2"/>
    </row>
    <row r="265" spans="1:25" s="6" customFormat="1" ht="26.25" customHeight="1" x14ac:dyDescent="0.35">
      <c r="F265" s="8"/>
      <c r="G265" s="38"/>
      <c r="M265" s="7"/>
      <c r="S265" s="34"/>
      <c r="W265" s="2"/>
    </row>
    <row r="266" spans="1:25" ht="23.25" customHeight="1" x14ac:dyDescent="0.3">
      <c r="E266"/>
      <c r="G266" s="23"/>
      <c r="H266" s="2"/>
      <c r="K266" s="8"/>
      <c r="L266" s="10"/>
      <c r="P266" s="6"/>
      <c r="Q266" s="6"/>
      <c r="U266" s="25"/>
      <c r="V266" s="25"/>
      <c r="W266" s="8"/>
      <c r="X266" s="76" t="s">
        <v>410</v>
      </c>
      <c r="Y266" s="88">
        <f>SUM(H270:H317,U270:U321)</f>
        <v>0</v>
      </c>
    </row>
    <row r="267" spans="1:25" s="90" customFormat="1" ht="63" customHeight="1" x14ac:dyDescent="0.45">
      <c r="A267" s="74" t="s">
        <v>257</v>
      </c>
      <c r="B267" s="74"/>
      <c r="C267" s="89"/>
      <c r="G267" s="91" t="s">
        <v>23</v>
      </c>
      <c r="H267" s="89" t="s">
        <v>12</v>
      </c>
      <c r="I267" s="92"/>
      <c r="K267" s="93"/>
      <c r="L267" s="94"/>
      <c r="M267" s="94"/>
      <c r="N267" s="94"/>
      <c r="O267" s="95"/>
      <c r="R267" s="95"/>
      <c r="S267" s="96"/>
      <c r="T267" s="91" t="s">
        <v>23</v>
      </c>
      <c r="U267" s="89" t="s">
        <v>12</v>
      </c>
      <c r="V267" s="92"/>
      <c r="X267" s="93"/>
      <c r="Y267" s="94"/>
    </row>
    <row r="268" spans="1:25" s="90" customFormat="1" ht="30.75" customHeight="1" x14ac:dyDescent="0.45">
      <c r="A268" s="74"/>
      <c r="C268" s="89"/>
      <c r="F268" s="97"/>
      <c r="G268" s="91"/>
      <c r="H268" s="89"/>
      <c r="I268" s="9" t="s">
        <v>439</v>
      </c>
      <c r="K268" s="93"/>
      <c r="L268" s="94"/>
      <c r="M268" s="94"/>
      <c r="N268" s="94"/>
      <c r="O268" s="95"/>
      <c r="R268" s="95"/>
      <c r="S268" s="96"/>
      <c r="T268" s="91"/>
      <c r="U268" s="89"/>
      <c r="V268" s="92"/>
      <c r="X268" s="93"/>
      <c r="Y268" s="94"/>
    </row>
    <row r="269" spans="1:25" s="2" customFormat="1" ht="26.25" customHeight="1" x14ac:dyDescent="0.35">
      <c r="A269" s="4"/>
      <c r="G269" s="14"/>
      <c r="H269" s="10"/>
      <c r="I269" s="98"/>
      <c r="J269" s="31" t="s">
        <v>440</v>
      </c>
      <c r="K269" s="68"/>
      <c r="M269" s="23"/>
      <c r="N269" s="4"/>
      <c r="P269" s="23"/>
      <c r="Q269" s="29"/>
      <c r="R269" s="29"/>
      <c r="S269" s="51"/>
      <c r="T269" s="14"/>
      <c r="U269" s="10"/>
      <c r="V269" s="3"/>
      <c r="W269" s="4"/>
    </row>
    <row r="270" spans="1:25" s="2" customFormat="1" ht="23.25" customHeight="1" x14ac:dyDescent="0.35">
      <c r="A270" s="4" t="s">
        <v>111</v>
      </c>
      <c r="G270" s="14" t="s">
        <v>14</v>
      </c>
      <c r="H270" s="10"/>
      <c r="I270" s="9"/>
      <c r="J270" s="89"/>
      <c r="K270" s="68"/>
      <c r="M270" s="31" t="s">
        <v>258</v>
      </c>
      <c r="O270" s="31"/>
      <c r="R270" s="23"/>
      <c r="S270" s="23"/>
      <c r="T270" s="14" t="s">
        <v>14</v>
      </c>
      <c r="U270" s="10"/>
      <c r="W270" s="4"/>
    </row>
    <row r="271" spans="1:25" s="2" customFormat="1" ht="23.25" customHeight="1" x14ac:dyDescent="0.3">
      <c r="A271" s="4"/>
      <c r="G271" s="14"/>
      <c r="H271" s="10"/>
      <c r="J271" s="89"/>
      <c r="K271" s="3"/>
      <c r="O271" s="23" t="s">
        <v>231</v>
      </c>
      <c r="R271" s="23"/>
      <c r="S271" s="23"/>
      <c r="T271" s="14" t="s">
        <v>14</v>
      </c>
      <c r="U271" s="10"/>
      <c r="W271" s="23"/>
    </row>
    <row r="272" spans="1:25" s="2" customFormat="1" ht="23.25" customHeight="1" x14ac:dyDescent="0.3">
      <c r="A272" s="4" t="s">
        <v>259</v>
      </c>
      <c r="G272" s="14" t="s">
        <v>14</v>
      </c>
      <c r="H272" s="10"/>
      <c r="I272" s="4"/>
      <c r="J272" s="26"/>
      <c r="K272" s="3"/>
      <c r="O272" s="2" t="s">
        <v>233</v>
      </c>
      <c r="R272" s="23"/>
      <c r="S272" s="23"/>
      <c r="T272" s="14" t="s">
        <v>15</v>
      </c>
      <c r="U272" s="10"/>
      <c r="V272" s="31"/>
    </row>
    <row r="273" spans="1:26" s="2" customFormat="1" ht="23.25" customHeight="1" x14ac:dyDescent="0.3">
      <c r="A273" s="2" t="s">
        <v>260</v>
      </c>
      <c r="G273" s="14" t="s">
        <v>14</v>
      </c>
      <c r="H273" s="10"/>
      <c r="J273" s="26"/>
      <c r="K273" s="3"/>
      <c r="O273" s="2" t="s">
        <v>234</v>
      </c>
      <c r="R273" s="23"/>
      <c r="S273" s="23"/>
      <c r="T273" s="14" t="s">
        <v>15</v>
      </c>
      <c r="U273" s="10"/>
    </row>
    <row r="274" spans="1:26" s="2" customFormat="1" ht="23.25" customHeight="1" x14ac:dyDescent="0.3">
      <c r="A274" s="2" t="s">
        <v>261</v>
      </c>
      <c r="G274" s="14" t="s">
        <v>14</v>
      </c>
      <c r="H274" s="10"/>
      <c r="J274" s="26"/>
      <c r="K274" s="3"/>
      <c r="O274" s="2" t="s">
        <v>235</v>
      </c>
      <c r="R274" s="23"/>
      <c r="S274" s="23"/>
      <c r="T274" s="14" t="s">
        <v>14</v>
      </c>
      <c r="U274" s="10"/>
    </row>
    <row r="275" spans="1:26" s="2" customFormat="1" ht="24" customHeight="1" x14ac:dyDescent="0.3">
      <c r="A275" s="2" t="s">
        <v>262</v>
      </c>
      <c r="G275" s="14" t="s">
        <v>14</v>
      </c>
      <c r="H275" s="10"/>
      <c r="J275" s="26"/>
      <c r="K275" s="3"/>
      <c r="O275" s="2" t="s">
        <v>236</v>
      </c>
      <c r="R275" s="23"/>
      <c r="S275" s="23"/>
      <c r="T275" s="14" t="s">
        <v>14</v>
      </c>
      <c r="U275" s="10"/>
      <c r="X275" s="3"/>
    </row>
    <row r="276" spans="1:26" s="2" customFormat="1" ht="24" customHeight="1" x14ac:dyDescent="0.3">
      <c r="A276" s="4"/>
      <c r="G276" s="14"/>
      <c r="H276" s="10"/>
      <c r="J276" s="26"/>
      <c r="K276" s="3"/>
      <c r="O276" s="2" t="s">
        <v>232</v>
      </c>
      <c r="R276" s="23"/>
      <c r="S276" s="23"/>
      <c r="T276" s="14" t="s">
        <v>14</v>
      </c>
      <c r="U276" s="10"/>
      <c r="X276" s="3"/>
    </row>
    <row r="277" spans="1:26" s="2" customFormat="1" ht="24" customHeight="1" x14ac:dyDescent="0.3">
      <c r="A277" s="4" t="s">
        <v>112</v>
      </c>
      <c r="G277" s="14" t="s">
        <v>14</v>
      </c>
      <c r="H277" s="10"/>
      <c r="J277" s="26"/>
      <c r="K277" s="3"/>
      <c r="O277" s="2" t="s">
        <v>237</v>
      </c>
      <c r="R277" s="23"/>
      <c r="S277" s="23"/>
      <c r="T277" s="14" t="s">
        <v>14</v>
      </c>
      <c r="U277" s="10"/>
      <c r="X277" s="3"/>
    </row>
    <row r="278" spans="1:26" s="2" customFormat="1" ht="24" customHeight="1" x14ac:dyDescent="0.3">
      <c r="A278" s="2" t="s">
        <v>263</v>
      </c>
      <c r="G278" s="14" t="s">
        <v>14</v>
      </c>
      <c r="H278" s="10"/>
      <c r="J278" s="26"/>
      <c r="K278" s="3"/>
      <c r="O278" s="2" t="s">
        <v>239</v>
      </c>
      <c r="R278" s="23"/>
      <c r="S278" s="23"/>
      <c r="T278" s="14" t="s">
        <v>14</v>
      </c>
      <c r="U278" s="10"/>
      <c r="X278" s="3"/>
    </row>
    <row r="279" spans="1:26" s="2" customFormat="1" ht="24" customHeight="1" x14ac:dyDescent="0.35">
      <c r="A279" s="2" t="s">
        <v>264</v>
      </c>
      <c r="G279" s="14" t="s">
        <v>15</v>
      </c>
      <c r="H279" s="10"/>
      <c r="I279" s="9"/>
      <c r="J279" s="26"/>
      <c r="K279" s="3"/>
      <c r="O279" s="2" t="s">
        <v>238</v>
      </c>
      <c r="R279" s="23"/>
      <c r="S279" s="23"/>
      <c r="T279" s="14" t="s">
        <v>11</v>
      </c>
      <c r="U279" s="10"/>
      <c r="X279" s="26"/>
    </row>
    <row r="280" spans="1:26" s="2" customFormat="1" ht="24" customHeight="1" x14ac:dyDescent="0.35">
      <c r="A280" s="2" t="s">
        <v>265</v>
      </c>
      <c r="G280" s="14" t="s">
        <v>14</v>
      </c>
      <c r="H280" s="10"/>
      <c r="I280" s="9"/>
      <c r="J280" s="26"/>
      <c r="K280" s="3"/>
      <c r="M280" s="31" t="s">
        <v>266</v>
      </c>
      <c r="O280" s="31"/>
      <c r="R280" s="23"/>
      <c r="S280" s="23"/>
      <c r="T280" s="14" t="s">
        <v>14</v>
      </c>
      <c r="U280" s="10"/>
      <c r="V280" s="4"/>
      <c r="W280" s="51"/>
      <c r="X280" s="26"/>
    </row>
    <row r="281" spans="1:26" s="2" customFormat="1" ht="24" customHeight="1" x14ac:dyDescent="0.35">
      <c r="A281" s="2" t="s">
        <v>267</v>
      </c>
      <c r="G281" s="14" t="s">
        <v>14</v>
      </c>
      <c r="H281" s="10"/>
      <c r="I281" s="9"/>
      <c r="J281" s="26"/>
      <c r="K281" s="3"/>
      <c r="O281" s="23" t="s">
        <v>268</v>
      </c>
      <c r="T281" s="14" t="s">
        <v>14</v>
      </c>
      <c r="U281" s="10"/>
      <c r="W281" s="51"/>
      <c r="X281" s="26"/>
    </row>
    <row r="282" spans="1:26" s="2" customFormat="1" ht="24" customHeight="1" x14ac:dyDescent="0.35">
      <c r="A282" s="2" t="s">
        <v>269</v>
      </c>
      <c r="G282" s="14" t="s">
        <v>20</v>
      </c>
      <c r="H282" s="10"/>
      <c r="I282" s="9"/>
      <c r="J282" s="26"/>
      <c r="K282" s="3"/>
      <c r="O282" s="23" t="s">
        <v>270</v>
      </c>
      <c r="T282" s="14" t="s">
        <v>14</v>
      </c>
      <c r="U282" s="10"/>
      <c r="W282" s="51"/>
      <c r="X282" s="26"/>
    </row>
    <row r="283" spans="1:26" s="2" customFormat="1" ht="24" customHeight="1" x14ac:dyDescent="0.35">
      <c r="A283" s="2" t="s">
        <v>271</v>
      </c>
      <c r="G283" s="14" t="s">
        <v>14</v>
      </c>
      <c r="H283" s="10"/>
      <c r="I283" s="98"/>
      <c r="J283" s="26"/>
      <c r="K283" s="3"/>
      <c r="O283" s="23" t="s">
        <v>272</v>
      </c>
      <c r="T283" s="14" t="s">
        <v>14</v>
      </c>
      <c r="U283" s="10"/>
      <c r="X283" s="31"/>
      <c r="Y283" s="23"/>
      <c r="Z283" s="8"/>
    </row>
    <row r="284" spans="1:26" s="2" customFormat="1" ht="24" customHeight="1" x14ac:dyDescent="0.35">
      <c r="A284" s="2" t="s">
        <v>273</v>
      </c>
      <c r="G284" s="14" t="s">
        <v>14</v>
      </c>
      <c r="H284" s="10"/>
      <c r="I284" s="99"/>
      <c r="J284" s="26"/>
      <c r="K284" s="3"/>
      <c r="O284" s="23" t="s">
        <v>274</v>
      </c>
      <c r="T284" s="14" t="s">
        <v>14</v>
      </c>
      <c r="U284" s="10"/>
      <c r="W284" s="4"/>
      <c r="Z284" s="8"/>
    </row>
    <row r="285" spans="1:26" s="2" customFormat="1" ht="24" customHeight="1" x14ac:dyDescent="0.35">
      <c r="G285" s="14"/>
      <c r="H285" s="10"/>
      <c r="I285" s="27"/>
      <c r="J285" s="26"/>
      <c r="K285" s="3"/>
      <c r="O285" s="23" t="s">
        <v>275</v>
      </c>
      <c r="T285" s="14" t="s">
        <v>14</v>
      </c>
      <c r="U285" s="10"/>
      <c r="V285" s="4"/>
      <c r="Z285" s="8"/>
    </row>
    <row r="286" spans="1:26" s="2" customFormat="1" ht="24" customHeight="1" x14ac:dyDescent="0.35">
      <c r="G286" s="14" t="s">
        <v>18</v>
      </c>
      <c r="H286" s="10"/>
      <c r="I286" s="27"/>
      <c r="J286" s="26"/>
      <c r="K286" s="3"/>
      <c r="O286" s="23" t="s">
        <v>276</v>
      </c>
      <c r="T286" s="14" t="s">
        <v>14</v>
      </c>
      <c r="U286" s="10"/>
      <c r="Z286" s="8"/>
    </row>
    <row r="287" spans="1:26" s="2" customFormat="1" ht="24" customHeight="1" x14ac:dyDescent="0.35">
      <c r="G287" s="14"/>
      <c r="H287" s="10"/>
      <c r="I287" s="9"/>
      <c r="J287" s="26"/>
      <c r="K287" s="3"/>
      <c r="O287" s="23" t="s">
        <v>277</v>
      </c>
      <c r="T287" s="14" t="s">
        <v>14</v>
      </c>
      <c r="U287" s="10"/>
      <c r="Y287" s="23"/>
      <c r="Z287" s="8"/>
    </row>
    <row r="288" spans="1:26" s="2" customFormat="1" ht="24" customHeight="1" x14ac:dyDescent="0.35">
      <c r="A288" s="4" t="s">
        <v>278</v>
      </c>
      <c r="G288" s="14" t="s">
        <v>14</v>
      </c>
      <c r="H288" s="10"/>
      <c r="I288" s="9"/>
      <c r="J288" s="26"/>
      <c r="K288" s="3"/>
      <c r="M288" s="31"/>
      <c r="N288" s="23"/>
      <c r="T288" s="14"/>
      <c r="U288" s="10"/>
      <c r="X288" s="31"/>
      <c r="Y288" s="23"/>
      <c r="Z288" s="8"/>
    </row>
    <row r="289" spans="1:26" s="2" customFormat="1" ht="24" customHeight="1" x14ac:dyDescent="0.35">
      <c r="A289" s="2" t="s">
        <v>279</v>
      </c>
      <c r="G289" s="14" t="s">
        <v>14</v>
      </c>
      <c r="H289" s="10"/>
      <c r="I289" s="9"/>
      <c r="J289" s="26"/>
      <c r="K289" s="3"/>
      <c r="M289" s="31" t="s">
        <v>280</v>
      </c>
      <c r="N289" s="23"/>
      <c r="T289" s="14" t="s">
        <v>14</v>
      </c>
      <c r="U289" s="10"/>
      <c r="V289" s="4"/>
      <c r="Z289" s="8"/>
    </row>
    <row r="290" spans="1:26" s="2" customFormat="1" ht="24" customHeight="1" x14ac:dyDescent="0.35">
      <c r="A290" s="2" t="s">
        <v>281</v>
      </c>
      <c r="G290" s="14" t="s">
        <v>14</v>
      </c>
      <c r="H290" s="10"/>
      <c r="I290" s="9"/>
      <c r="J290" s="26"/>
      <c r="K290" s="3"/>
      <c r="O290" s="56" t="s">
        <v>282</v>
      </c>
      <c r="T290" s="14" t="s">
        <v>407</v>
      </c>
      <c r="U290" s="10"/>
      <c r="X290" s="26"/>
    </row>
    <row r="291" spans="1:26" s="2" customFormat="1" ht="24" customHeight="1" x14ac:dyDescent="0.35">
      <c r="A291" s="2" t="s">
        <v>283</v>
      </c>
      <c r="G291" s="14" t="s">
        <v>14</v>
      </c>
      <c r="H291" s="10"/>
      <c r="I291" s="9"/>
      <c r="J291" s="26"/>
      <c r="K291" s="3"/>
      <c r="L291" s="4"/>
      <c r="O291" s="56" t="s">
        <v>284</v>
      </c>
      <c r="T291" s="14" t="s">
        <v>15</v>
      </c>
      <c r="U291" s="10"/>
    </row>
    <row r="292" spans="1:26" s="2" customFormat="1" ht="24" customHeight="1" x14ac:dyDescent="0.35">
      <c r="A292" s="2" t="s">
        <v>285</v>
      </c>
      <c r="G292" s="14" t="s">
        <v>14</v>
      </c>
      <c r="H292" s="10"/>
      <c r="I292" s="9"/>
      <c r="J292" s="26"/>
      <c r="K292" s="3"/>
      <c r="O292" s="56" t="s">
        <v>396</v>
      </c>
      <c r="T292" s="14" t="s">
        <v>14</v>
      </c>
      <c r="U292" s="10"/>
      <c r="V292" s="3"/>
    </row>
    <row r="293" spans="1:26" s="2" customFormat="1" ht="24" customHeight="1" x14ac:dyDescent="0.35">
      <c r="A293" s="2" t="s">
        <v>286</v>
      </c>
      <c r="G293" s="14" t="s">
        <v>14</v>
      </c>
      <c r="H293" s="10"/>
      <c r="I293" s="9"/>
      <c r="J293" s="26"/>
      <c r="K293" s="3"/>
      <c r="O293" s="56" t="s">
        <v>287</v>
      </c>
      <c r="T293" s="14" t="s">
        <v>14</v>
      </c>
      <c r="U293" s="10"/>
      <c r="V293" s="3"/>
    </row>
    <row r="294" spans="1:26" s="2" customFormat="1" ht="24" customHeight="1" x14ac:dyDescent="0.35">
      <c r="A294" s="2" t="s">
        <v>288</v>
      </c>
      <c r="G294" s="14" t="s">
        <v>14</v>
      </c>
      <c r="H294" s="10"/>
      <c r="I294" s="9"/>
      <c r="J294" s="26"/>
      <c r="K294" s="3"/>
      <c r="M294" s="4"/>
      <c r="O294" s="56" t="s">
        <v>289</v>
      </c>
      <c r="T294" s="14" t="s">
        <v>14</v>
      </c>
      <c r="U294" s="10"/>
      <c r="V294" s="4"/>
    </row>
    <row r="295" spans="1:26" s="2" customFormat="1" ht="24" customHeight="1" x14ac:dyDescent="0.35">
      <c r="G295" s="14"/>
      <c r="H295" s="10"/>
      <c r="I295" s="9"/>
      <c r="J295" s="26"/>
      <c r="K295" s="3"/>
      <c r="M295" s="4"/>
      <c r="O295" s="31"/>
      <c r="R295" s="3"/>
      <c r="S295" s="23"/>
      <c r="T295" s="14"/>
      <c r="U295" s="10"/>
      <c r="V295" s="3"/>
    </row>
    <row r="296" spans="1:26" s="2" customFormat="1" ht="24" customHeight="1" x14ac:dyDescent="0.3">
      <c r="A296" s="4" t="s">
        <v>290</v>
      </c>
      <c r="G296" s="14" t="s">
        <v>14</v>
      </c>
      <c r="H296" s="10"/>
      <c r="J296" s="26"/>
      <c r="K296" s="3"/>
      <c r="L296" s="68"/>
      <c r="M296" s="4" t="s">
        <v>291</v>
      </c>
      <c r="N296" s="23"/>
      <c r="T296" s="14" t="s">
        <v>14</v>
      </c>
      <c r="U296" s="10"/>
      <c r="V296" s="4"/>
    </row>
    <row r="297" spans="1:26" s="2" customFormat="1" ht="24" customHeight="1" x14ac:dyDescent="0.3">
      <c r="A297" s="2" t="s">
        <v>395</v>
      </c>
      <c r="G297" s="14" t="s">
        <v>14</v>
      </c>
      <c r="H297" s="10"/>
      <c r="J297" s="26"/>
      <c r="K297" s="3"/>
      <c r="L297" s="23"/>
      <c r="M297" s="4"/>
      <c r="O297" s="31"/>
      <c r="R297" s="3"/>
      <c r="S297" s="23"/>
      <c r="T297" s="14"/>
      <c r="U297" s="10"/>
      <c r="V297" s="3"/>
    </row>
    <row r="298" spans="1:26" s="2" customFormat="1" ht="24" customHeight="1" x14ac:dyDescent="0.3">
      <c r="A298" s="2" t="s">
        <v>292</v>
      </c>
      <c r="G298" s="14" t="s">
        <v>14</v>
      </c>
      <c r="H298" s="10"/>
      <c r="J298" s="26"/>
      <c r="K298" s="3"/>
      <c r="L298" s="23"/>
      <c r="M298" s="4" t="s">
        <v>125</v>
      </c>
      <c r="O298" s="31"/>
      <c r="R298" s="3"/>
      <c r="S298" s="23"/>
      <c r="T298" s="14" t="s">
        <v>14</v>
      </c>
      <c r="U298" s="10"/>
      <c r="V298" s="3"/>
    </row>
    <row r="299" spans="1:26" s="2" customFormat="1" ht="24" customHeight="1" x14ac:dyDescent="0.3">
      <c r="A299" s="2" t="s">
        <v>293</v>
      </c>
      <c r="G299" s="14" t="s">
        <v>14</v>
      </c>
      <c r="H299" s="10"/>
      <c r="J299" s="26"/>
      <c r="K299" s="3"/>
      <c r="L299" s="31"/>
      <c r="N299" s="23" t="s">
        <v>294</v>
      </c>
      <c r="O299" s="31"/>
      <c r="R299" s="3"/>
      <c r="S299" s="23"/>
      <c r="T299" s="14" t="s">
        <v>14</v>
      </c>
      <c r="U299" s="10"/>
      <c r="V299" s="3"/>
    </row>
    <row r="300" spans="1:26" s="2" customFormat="1" ht="24" customHeight="1" x14ac:dyDescent="0.3">
      <c r="A300" s="4"/>
      <c r="G300" s="14"/>
      <c r="H300" s="10"/>
      <c r="J300" s="26"/>
      <c r="K300" s="3"/>
      <c r="L300" s="23"/>
      <c r="N300" s="23" t="s">
        <v>295</v>
      </c>
      <c r="O300" s="31"/>
      <c r="R300" s="3"/>
      <c r="S300" s="23"/>
      <c r="T300" s="14" t="s">
        <v>14</v>
      </c>
      <c r="U300" s="10"/>
      <c r="V300" s="3"/>
      <c r="X300" s="31"/>
      <c r="Y300" s="3"/>
    </row>
    <row r="301" spans="1:26" s="2" customFormat="1" ht="24" customHeight="1" x14ac:dyDescent="0.3">
      <c r="A301" s="4" t="s">
        <v>296</v>
      </c>
      <c r="G301" s="14" t="s">
        <v>14</v>
      </c>
      <c r="H301" s="10"/>
      <c r="I301" s="4"/>
      <c r="J301" s="26"/>
      <c r="K301" s="3"/>
      <c r="L301" s="23"/>
      <c r="N301" s="23" t="s">
        <v>298</v>
      </c>
      <c r="O301" s="31"/>
      <c r="R301" s="3"/>
      <c r="S301" s="23"/>
      <c r="T301" s="14" t="s">
        <v>14</v>
      </c>
      <c r="U301" s="10"/>
      <c r="V301" s="3"/>
      <c r="X301" s="31"/>
      <c r="Y301" s="3"/>
    </row>
    <row r="302" spans="1:26" s="2" customFormat="1" ht="24" customHeight="1" x14ac:dyDescent="0.3">
      <c r="A302" s="2" t="s">
        <v>297</v>
      </c>
      <c r="G302" s="14" t="s">
        <v>14</v>
      </c>
      <c r="H302" s="10"/>
      <c r="J302" s="26"/>
      <c r="K302" s="3"/>
      <c r="L302" s="23"/>
      <c r="N302" s="23" t="s">
        <v>300</v>
      </c>
      <c r="O302" s="31"/>
      <c r="R302" s="3"/>
      <c r="S302" s="23"/>
      <c r="T302" s="14" t="s">
        <v>13</v>
      </c>
      <c r="U302" s="10"/>
      <c r="V302" s="3"/>
      <c r="X302" s="31"/>
      <c r="Y302" s="3"/>
    </row>
    <row r="303" spans="1:26" s="2" customFormat="1" ht="24" customHeight="1" x14ac:dyDescent="0.3">
      <c r="A303" s="2" t="s">
        <v>299</v>
      </c>
      <c r="G303" s="14" t="s">
        <v>14</v>
      </c>
      <c r="H303" s="10"/>
      <c r="I303" s="4"/>
      <c r="J303" s="26"/>
      <c r="K303" s="3"/>
      <c r="L303" s="23"/>
      <c r="N303" s="23" t="s">
        <v>302</v>
      </c>
      <c r="O303" s="31"/>
      <c r="R303" s="3"/>
      <c r="S303" s="3"/>
      <c r="T303" s="14" t="s">
        <v>14</v>
      </c>
      <c r="U303" s="10"/>
      <c r="X303" s="31"/>
      <c r="Y303" s="3"/>
    </row>
    <row r="304" spans="1:26" s="2" customFormat="1" ht="24" customHeight="1" x14ac:dyDescent="0.3">
      <c r="A304" s="2" t="s">
        <v>301</v>
      </c>
      <c r="G304" s="14" t="s">
        <v>14</v>
      </c>
      <c r="H304" s="10"/>
      <c r="I304" s="4"/>
      <c r="J304" s="26"/>
      <c r="K304" s="3"/>
      <c r="L304" s="23"/>
      <c r="N304" s="23" t="s">
        <v>303</v>
      </c>
      <c r="O304" s="31"/>
      <c r="R304" s="3"/>
      <c r="S304" s="3"/>
      <c r="T304" s="14" t="s">
        <v>14</v>
      </c>
      <c r="U304" s="10"/>
      <c r="V304" s="3"/>
      <c r="X304" s="31"/>
      <c r="Y304" s="3"/>
    </row>
    <row r="305" spans="1:26" s="2" customFormat="1" ht="24" customHeight="1" x14ac:dyDescent="0.3">
      <c r="G305" s="14"/>
      <c r="H305" s="10"/>
      <c r="I305" s="4"/>
      <c r="J305" s="26"/>
      <c r="K305" s="3"/>
      <c r="L305" s="23"/>
      <c r="O305" s="31"/>
      <c r="R305" s="3"/>
      <c r="S305" s="23"/>
      <c r="T305" s="14"/>
      <c r="U305" s="10"/>
      <c r="V305" s="3"/>
      <c r="X305" s="31"/>
      <c r="Y305" s="3"/>
    </row>
    <row r="306" spans="1:26" s="2" customFormat="1" ht="24" customHeight="1" x14ac:dyDescent="0.3">
      <c r="A306" s="4" t="s">
        <v>110</v>
      </c>
      <c r="G306" s="14" t="s">
        <v>13</v>
      </c>
      <c r="H306" s="10"/>
      <c r="J306" s="26"/>
      <c r="K306" s="3"/>
      <c r="L306" s="23"/>
      <c r="M306" s="4"/>
      <c r="O306" s="31"/>
      <c r="R306" s="3"/>
      <c r="S306" s="23"/>
      <c r="T306" s="14"/>
      <c r="U306" s="10"/>
      <c r="V306" s="3"/>
      <c r="Y306" s="3"/>
    </row>
    <row r="307" spans="1:26" s="2" customFormat="1" ht="24" customHeight="1" x14ac:dyDescent="0.3">
      <c r="A307" s="2" t="s">
        <v>304</v>
      </c>
      <c r="G307" s="14" t="s">
        <v>13</v>
      </c>
      <c r="H307" s="10"/>
      <c r="J307" s="26"/>
      <c r="K307" s="3"/>
      <c r="L307" s="3"/>
      <c r="M307" s="4"/>
      <c r="O307" s="31"/>
      <c r="R307" s="3"/>
      <c r="S307" s="23"/>
      <c r="T307" s="14"/>
      <c r="U307" s="10"/>
      <c r="V307" s="3"/>
      <c r="Y307" s="3"/>
    </row>
    <row r="308" spans="1:26" s="2" customFormat="1" ht="24" customHeight="1" x14ac:dyDescent="0.3">
      <c r="C308" s="23"/>
      <c r="G308" s="14"/>
      <c r="H308" s="10"/>
      <c r="I308" s="26"/>
      <c r="J308" s="26"/>
      <c r="K308" s="3"/>
      <c r="M308" s="31" t="s">
        <v>18</v>
      </c>
      <c r="O308" s="31"/>
      <c r="R308" s="3"/>
      <c r="S308" s="23"/>
      <c r="T308" s="14" t="s">
        <v>18</v>
      </c>
      <c r="U308" s="10"/>
      <c r="V308" s="3"/>
      <c r="X308" s="31"/>
      <c r="Y308" s="3"/>
    </row>
    <row r="309" spans="1:26" s="2" customFormat="1" ht="24" customHeight="1" x14ac:dyDescent="0.3">
      <c r="C309" s="23"/>
      <c r="G309" s="14"/>
      <c r="H309" s="10"/>
      <c r="I309" s="26"/>
      <c r="J309" s="26"/>
      <c r="K309" s="3"/>
      <c r="M309" s="31" t="s">
        <v>441</v>
      </c>
      <c r="O309" s="31"/>
      <c r="R309" s="3"/>
      <c r="S309" s="23"/>
      <c r="T309" s="36" t="s">
        <v>15</v>
      </c>
      <c r="U309" s="10"/>
      <c r="V309" s="3"/>
      <c r="X309" s="31"/>
      <c r="Y309" s="3"/>
    </row>
    <row r="310" spans="1:26" s="2" customFormat="1" ht="24" customHeight="1" x14ac:dyDescent="0.3">
      <c r="G310" s="14"/>
      <c r="H310" s="10"/>
      <c r="I310" s="26"/>
      <c r="J310" s="26"/>
      <c r="K310" s="3"/>
      <c r="L310" s="3"/>
      <c r="M310" s="2" t="s">
        <v>305</v>
      </c>
      <c r="O310" s="31"/>
      <c r="R310" s="3"/>
      <c r="S310" s="23"/>
      <c r="T310" s="36" t="s">
        <v>15</v>
      </c>
      <c r="U310" s="10"/>
      <c r="V310" s="3"/>
      <c r="X310" s="31"/>
      <c r="Y310" s="3"/>
    </row>
    <row r="311" spans="1:26" s="2" customFormat="1" ht="24" customHeight="1" x14ac:dyDescent="0.3">
      <c r="G311" s="14"/>
      <c r="H311" s="10" t="s">
        <v>18</v>
      </c>
      <c r="I311" s="4"/>
      <c r="J311" s="26"/>
      <c r="K311" s="3"/>
      <c r="L311" s="3"/>
      <c r="M311" s="2" t="s">
        <v>306</v>
      </c>
      <c r="O311" s="31"/>
      <c r="R311" s="3"/>
      <c r="S311" s="23"/>
      <c r="T311" s="36" t="s">
        <v>15</v>
      </c>
      <c r="U311" s="10"/>
      <c r="V311" s="3"/>
      <c r="X311" s="31"/>
      <c r="Y311" s="3"/>
    </row>
    <row r="312" spans="1:26" s="2" customFormat="1" ht="24" customHeight="1" x14ac:dyDescent="0.3">
      <c r="G312" s="14"/>
      <c r="H312" s="10"/>
      <c r="J312" s="26"/>
      <c r="K312" s="3"/>
      <c r="L312" s="3"/>
      <c r="M312" s="2" t="s">
        <v>307</v>
      </c>
      <c r="O312" s="31"/>
      <c r="R312" s="3"/>
      <c r="S312" s="23"/>
      <c r="T312" s="36" t="s">
        <v>15</v>
      </c>
      <c r="U312" s="10"/>
      <c r="V312" s="3"/>
      <c r="X312" s="31"/>
      <c r="Y312" s="3"/>
    </row>
    <row r="313" spans="1:26" s="2" customFormat="1" ht="24" customHeight="1" x14ac:dyDescent="0.3">
      <c r="G313" s="14"/>
      <c r="H313" s="10"/>
      <c r="J313" s="26"/>
      <c r="K313" s="3"/>
      <c r="L313" s="3"/>
      <c r="M313" s="2" t="s">
        <v>308</v>
      </c>
      <c r="O313" s="31"/>
      <c r="R313" s="3"/>
      <c r="S313" s="3"/>
      <c r="T313" s="36" t="s">
        <v>15</v>
      </c>
      <c r="U313" s="10"/>
      <c r="X313" s="23"/>
    </row>
    <row r="314" spans="1:26" s="2" customFormat="1" ht="24" customHeight="1" x14ac:dyDescent="0.3">
      <c r="A314" s="4" t="s">
        <v>113</v>
      </c>
      <c r="G314" s="14" t="s">
        <v>14</v>
      </c>
      <c r="H314" s="10"/>
      <c r="J314" s="26"/>
      <c r="K314" s="3"/>
      <c r="L314" s="3"/>
      <c r="M314" s="2" t="s">
        <v>309</v>
      </c>
      <c r="O314" s="31"/>
      <c r="R314" s="3"/>
      <c r="S314" s="3"/>
      <c r="T314" s="36" t="s">
        <v>15</v>
      </c>
      <c r="U314" s="10"/>
      <c r="V314" s="3"/>
      <c r="X314" s="23"/>
    </row>
    <row r="315" spans="1:26" s="2" customFormat="1" ht="24" customHeight="1" x14ac:dyDescent="0.3">
      <c r="A315" s="4"/>
      <c r="G315" s="14"/>
      <c r="H315" s="10"/>
      <c r="J315" s="26"/>
      <c r="K315" s="3"/>
      <c r="L315" s="3"/>
      <c r="M315" s="2" t="s">
        <v>310</v>
      </c>
      <c r="T315" s="36" t="s">
        <v>15</v>
      </c>
      <c r="U315" s="10"/>
      <c r="V315" s="3"/>
      <c r="W315" s="31"/>
      <c r="X315" s="23"/>
    </row>
    <row r="316" spans="1:26" s="2" customFormat="1" ht="24" customHeight="1" x14ac:dyDescent="0.3">
      <c r="A316" s="4" t="s">
        <v>311</v>
      </c>
      <c r="G316" s="14" t="s">
        <v>5</v>
      </c>
      <c r="H316" s="10"/>
      <c r="J316" s="3"/>
      <c r="L316" s="3"/>
      <c r="T316" s="14" t="s">
        <v>18</v>
      </c>
      <c r="U316" s="10"/>
      <c r="V316" s="3"/>
      <c r="W316" s="3"/>
      <c r="X316" s="3"/>
      <c r="Y316" s="23"/>
      <c r="Z316" s="3"/>
    </row>
    <row r="317" spans="1:26" s="2" customFormat="1" ht="24" customHeight="1" x14ac:dyDescent="0.3">
      <c r="B317" s="2" t="s">
        <v>313</v>
      </c>
      <c r="G317" s="14" t="s">
        <v>5</v>
      </c>
      <c r="H317" s="10"/>
      <c r="J317" s="3"/>
      <c r="L317" s="3"/>
      <c r="M317" s="4" t="s">
        <v>312</v>
      </c>
      <c r="T317" s="14" t="s">
        <v>14</v>
      </c>
      <c r="U317" s="10"/>
      <c r="V317" s="26"/>
      <c r="W317" s="3"/>
      <c r="X317" s="3"/>
      <c r="Y317" s="23"/>
      <c r="Z317" s="3"/>
    </row>
    <row r="318" spans="1:26" s="2" customFormat="1" ht="24" customHeight="1" x14ac:dyDescent="0.3">
      <c r="G318" s="110"/>
      <c r="J318" s="3"/>
      <c r="L318" s="3"/>
      <c r="M318" s="2" t="s">
        <v>314</v>
      </c>
      <c r="T318" s="14" t="s">
        <v>14</v>
      </c>
      <c r="U318" s="10"/>
      <c r="V318" s="26"/>
      <c r="W318" s="3"/>
      <c r="X318" s="3"/>
      <c r="Y318" s="23"/>
      <c r="Z318" s="3"/>
    </row>
    <row r="319" spans="1:26" s="2" customFormat="1" ht="24" customHeight="1" x14ac:dyDescent="0.3">
      <c r="G319" s="108"/>
      <c r="H319" s="10"/>
      <c r="J319" s="3"/>
      <c r="L319" s="3"/>
      <c r="M319" s="2" t="s">
        <v>315</v>
      </c>
      <c r="T319" s="14" t="s">
        <v>14</v>
      </c>
      <c r="U319" s="10"/>
      <c r="V319" s="26"/>
      <c r="W319" s="3"/>
      <c r="X319" s="3"/>
      <c r="Y319" s="23"/>
      <c r="Z319" s="3"/>
    </row>
    <row r="320" spans="1:26" s="2" customFormat="1" ht="24" customHeight="1" x14ac:dyDescent="0.3">
      <c r="A320" s="4"/>
      <c r="G320" s="108"/>
      <c r="H320" s="10"/>
      <c r="J320" s="3"/>
      <c r="L320" s="3"/>
      <c r="M320" s="2" t="s">
        <v>316</v>
      </c>
      <c r="T320" s="14" t="s">
        <v>14</v>
      </c>
      <c r="U320" s="10"/>
      <c r="V320" s="26"/>
      <c r="W320" s="3"/>
      <c r="X320" s="3"/>
      <c r="Y320" s="23"/>
      <c r="Z320" s="3"/>
    </row>
    <row r="321" spans="1:26" s="2" customFormat="1" ht="26.25" customHeight="1" x14ac:dyDescent="0.3">
      <c r="G321" s="108"/>
      <c r="I321" s="26"/>
      <c r="J321" s="3"/>
      <c r="L321" s="3"/>
      <c r="M321" s="2" t="s">
        <v>317</v>
      </c>
      <c r="O321" s="31"/>
      <c r="R321" s="3"/>
      <c r="S321" s="3" t="s">
        <v>18</v>
      </c>
      <c r="T321" s="14" t="s">
        <v>14</v>
      </c>
      <c r="U321" s="10"/>
      <c r="V321" s="26"/>
      <c r="W321" s="3"/>
      <c r="X321" s="3"/>
      <c r="Y321" s="23"/>
      <c r="Z321" s="3"/>
    </row>
    <row r="322" spans="1:26" s="2" customFormat="1" ht="26.25" customHeight="1" x14ac:dyDescent="0.3">
      <c r="G322" s="8"/>
      <c r="I322" s="26"/>
      <c r="J322" s="3"/>
      <c r="L322" s="3"/>
      <c r="O322" s="31"/>
      <c r="R322" s="3"/>
      <c r="S322" s="3"/>
      <c r="T322" s="8"/>
      <c r="U322" s="10"/>
      <c r="V322" s="26"/>
      <c r="W322" s="3"/>
      <c r="X322" s="3"/>
      <c r="Y322" s="23"/>
      <c r="Z322" s="3"/>
    </row>
    <row r="323" spans="1:26" s="2" customFormat="1" ht="26.25" customHeight="1" x14ac:dyDescent="0.3">
      <c r="G323" s="8"/>
      <c r="I323" s="26"/>
      <c r="J323" s="3"/>
      <c r="L323" s="3"/>
      <c r="O323" s="31"/>
      <c r="R323" s="3"/>
      <c r="S323" s="3"/>
      <c r="T323" s="8"/>
      <c r="U323" s="10"/>
      <c r="V323" s="26"/>
      <c r="W323" s="3"/>
      <c r="X323" s="76" t="s">
        <v>411</v>
      </c>
      <c r="Y323" s="106">
        <f>SUM(H326:H360,U326:U354)</f>
        <v>0</v>
      </c>
      <c r="Z323" s="3"/>
    </row>
    <row r="324" spans="1:26" s="37" customFormat="1" ht="66" customHeight="1" x14ac:dyDescent="0.45">
      <c r="B324" s="19"/>
      <c r="C324" s="19"/>
      <c r="G324" s="91" t="s">
        <v>23</v>
      </c>
      <c r="H324" s="89" t="s">
        <v>12</v>
      </c>
      <c r="I324" s="74" t="s">
        <v>318</v>
      </c>
      <c r="L324" s="67"/>
      <c r="M324" s="67"/>
      <c r="N324" s="2"/>
      <c r="O324" s="31"/>
      <c r="P324" s="2"/>
      <c r="Q324" s="2"/>
      <c r="R324" s="3"/>
      <c r="S324" s="39"/>
      <c r="T324" s="91" t="s">
        <v>23</v>
      </c>
      <c r="U324" s="89" t="s">
        <v>12</v>
      </c>
      <c r="V324" s="35"/>
      <c r="X324" s="76"/>
      <c r="Y324" s="104"/>
    </row>
    <row r="325" spans="1:26" s="37" customFormat="1" ht="24.75" customHeight="1" x14ac:dyDescent="0.45">
      <c r="B325" s="19"/>
      <c r="C325" s="19"/>
      <c r="G325" s="91"/>
      <c r="H325" s="89"/>
      <c r="I325" s="74"/>
      <c r="L325" s="67"/>
      <c r="M325" s="67"/>
      <c r="N325" s="2"/>
      <c r="O325" s="31"/>
      <c r="P325" s="2"/>
      <c r="Q325" s="2"/>
      <c r="R325" s="3"/>
      <c r="S325" s="39"/>
      <c r="T325" s="91"/>
      <c r="U325" s="89"/>
      <c r="V325" s="35"/>
      <c r="X325" s="69"/>
      <c r="Y325" s="67"/>
    </row>
    <row r="326" spans="1:26" s="2" customFormat="1" ht="23.25" customHeight="1" x14ac:dyDescent="0.3">
      <c r="A326" s="4" t="s">
        <v>117</v>
      </c>
      <c r="G326" s="14" t="s">
        <v>14</v>
      </c>
      <c r="H326" s="10"/>
      <c r="I326" s="26"/>
      <c r="M326" s="31" t="s">
        <v>323</v>
      </c>
      <c r="N326"/>
      <c r="O326"/>
      <c r="P326"/>
      <c r="Q326"/>
      <c r="R326" s="3"/>
      <c r="S326" s="3"/>
      <c r="T326" s="14" t="s">
        <v>14</v>
      </c>
      <c r="U326" s="10"/>
      <c r="V326" s="4"/>
      <c r="W326" s="3"/>
      <c r="X326" s="3"/>
      <c r="Y326" s="23"/>
      <c r="Z326" s="3"/>
    </row>
    <row r="327" spans="1:26" s="2" customFormat="1" ht="23.25" customHeight="1" x14ac:dyDescent="0.3">
      <c r="D327" s="2" t="s">
        <v>319</v>
      </c>
      <c r="G327" s="14" t="s">
        <v>14</v>
      </c>
      <c r="H327" s="10"/>
      <c r="I327" s="26"/>
      <c r="O327" s="2" t="s">
        <v>240</v>
      </c>
      <c r="R327" s="3"/>
      <c r="S327" s="3"/>
      <c r="T327" s="14" t="s">
        <v>14</v>
      </c>
      <c r="U327" s="10"/>
      <c r="V327" s="26"/>
      <c r="X327" s="3"/>
      <c r="Y327" s="23"/>
      <c r="Z327" s="3"/>
    </row>
    <row r="328" spans="1:26" s="2" customFormat="1" ht="23.25" customHeight="1" x14ac:dyDescent="0.3">
      <c r="D328" s="2" t="s">
        <v>320</v>
      </c>
      <c r="G328" s="14" t="s">
        <v>14</v>
      </c>
      <c r="H328" s="10"/>
      <c r="I328" s="26"/>
      <c r="O328" s="23" t="s">
        <v>326</v>
      </c>
      <c r="P328"/>
      <c r="Q328"/>
      <c r="R328" s="3"/>
      <c r="S328" s="3"/>
      <c r="T328" s="14" t="s">
        <v>14</v>
      </c>
      <c r="U328" s="10"/>
      <c r="V328" s="26"/>
      <c r="X328" s="3"/>
      <c r="Y328" s="23"/>
      <c r="Z328" s="3"/>
    </row>
    <row r="329" spans="1:26" s="2" customFormat="1" ht="23.25" customHeight="1" x14ac:dyDescent="0.3">
      <c r="D329" s="2" t="s">
        <v>321</v>
      </c>
      <c r="G329" s="14" t="s">
        <v>14</v>
      </c>
      <c r="H329" s="10"/>
      <c r="I329" s="26"/>
      <c r="O329" s="23" t="s">
        <v>328</v>
      </c>
      <c r="P329"/>
      <c r="Q329"/>
      <c r="R329" s="3"/>
      <c r="S329" s="3"/>
      <c r="T329" s="14" t="s">
        <v>14</v>
      </c>
      <c r="U329" s="10"/>
      <c r="V329" s="26"/>
      <c r="W329" s="3"/>
      <c r="X329" s="3"/>
      <c r="Y329" s="23"/>
      <c r="Z329" s="3"/>
    </row>
    <row r="330" spans="1:26" s="2" customFormat="1" ht="23.25" customHeight="1" x14ac:dyDescent="0.3">
      <c r="D330" s="2" t="s">
        <v>322</v>
      </c>
      <c r="G330" s="14" t="s">
        <v>14</v>
      </c>
      <c r="H330" s="10"/>
      <c r="I330" s="26"/>
      <c r="O330" s="23" t="s">
        <v>330</v>
      </c>
      <c r="P330"/>
      <c r="Q330"/>
      <c r="R330" s="3"/>
      <c r="S330" s="3"/>
      <c r="T330" s="14" t="s">
        <v>14</v>
      </c>
      <c r="U330" s="10"/>
      <c r="V330" s="26"/>
      <c r="W330" s="3"/>
      <c r="X330" s="3"/>
      <c r="Y330" s="23"/>
      <c r="Z330" s="3"/>
    </row>
    <row r="331" spans="1:26" s="2" customFormat="1" ht="23.25" customHeight="1" x14ac:dyDescent="0.35">
      <c r="D331" s="2" t="s">
        <v>415</v>
      </c>
      <c r="G331" s="14" t="s">
        <v>14</v>
      </c>
      <c r="H331" s="10"/>
      <c r="I331" s="26"/>
      <c r="O331" s="23" t="s">
        <v>142</v>
      </c>
      <c r="P331"/>
      <c r="Q331" s="27"/>
      <c r="R331"/>
      <c r="S331" s="3"/>
      <c r="T331" s="14" t="s">
        <v>14</v>
      </c>
      <c r="U331" s="10"/>
      <c r="V331" s="26"/>
      <c r="W331" s="3"/>
      <c r="X331" s="3"/>
      <c r="Y331" s="23"/>
      <c r="Z331" s="3"/>
    </row>
    <row r="332" spans="1:26" s="2" customFormat="1" ht="23.25" customHeight="1" x14ac:dyDescent="0.3">
      <c r="D332" s="2" t="s">
        <v>16</v>
      </c>
      <c r="G332" s="14" t="s">
        <v>21</v>
      </c>
      <c r="H332" s="10"/>
      <c r="I332" s="26"/>
      <c r="O332" s="23" t="s">
        <v>333</v>
      </c>
      <c r="P332"/>
      <c r="Q332"/>
      <c r="R332" s="83"/>
      <c r="S332" s="3"/>
      <c r="T332" s="14" t="s">
        <v>14</v>
      </c>
      <c r="U332" s="10"/>
      <c r="V332" s="26"/>
      <c r="W332" s="3"/>
      <c r="X332" s="3"/>
      <c r="Y332" s="23"/>
      <c r="Z332" s="3"/>
    </row>
    <row r="333" spans="1:26" s="2" customFormat="1" ht="23.25" customHeight="1" x14ac:dyDescent="0.3">
      <c r="G333" s="14"/>
      <c r="H333" s="10"/>
      <c r="I333" s="26"/>
      <c r="O333" s="23" t="s">
        <v>334</v>
      </c>
      <c r="P333"/>
      <c r="Q333"/>
      <c r="R333" s="83"/>
      <c r="S333" s="3"/>
      <c r="T333" s="14" t="s">
        <v>14</v>
      </c>
      <c r="U333" s="10"/>
      <c r="V333" s="26"/>
      <c r="W333" s="3"/>
      <c r="X333" s="3"/>
      <c r="Y333" s="23"/>
      <c r="Z333" s="3"/>
    </row>
    <row r="334" spans="1:26" s="2" customFormat="1" ht="23.25" customHeight="1" x14ac:dyDescent="0.3">
      <c r="A334" s="4"/>
      <c r="G334" s="14"/>
      <c r="H334" s="10"/>
      <c r="I334" s="26"/>
      <c r="O334" s="23" t="s">
        <v>335</v>
      </c>
      <c r="P334"/>
      <c r="Q334"/>
      <c r="R334" s="83"/>
      <c r="S334" s="3"/>
      <c r="T334" s="14" t="s">
        <v>14</v>
      </c>
      <c r="U334" s="10"/>
      <c r="V334" s="26"/>
      <c r="W334" s="3"/>
      <c r="X334" s="3"/>
      <c r="Y334" s="23"/>
      <c r="Z334" s="3"/>
    </row>
    <row r="335" spans="1:26" s="2" customFormat="1" ht="23.25" customHeight="1" x14ac:dyDescent="0.3">
      <c r="A335" s="4" t="s">
        <v>324</v>
      </c>
      <c r="G335" s="14" t="s">
        <v>18</v>
      </c>
      <c r="H335" s="10"/>
      <c r="I335" s="26"/>
      <c r="O335" s="23" t="s">
        <v>336</v>
      </c>
      <c r="P335"/>
      <c r="Q335"/>
      <c r="R335" s="83"/>
      <c r="S335" s="3"/>
      <c r="T335" s="14" t="s">
        <v>14</v>
      </c>
      <c r="U335" s="10"/>
      <c r="V335" s="26"/>
      <c r="W335" s="3"/>
      <c r="X335" s="3"/>
      <c r="Y335" s="23"/>
      <c r="Z335" s="3"/>
    </row>
    <row r="336" spans="1:26" s="2" customFormat="1" ht="23.25" customHeight="1" x14ac:dyDescent="0.35">
      <c r="A336" s="4" t="s">
        <v>325</v>
      </c>
      <c r="G336" s="14" t="s">
        <v>14</v>
      </c>
      <c r="H336" s="10"/>
      <c r="I336" s="4"/>
      <c r="K336" s="9"/>
      <c r="O336" s="23" t="s">
        <v>338</v>
      </c>
      <c r="P336"/>
      <c r="Q336"/>
      <c r="R336" s="83"/>
      <c r="S336" s="3"/>
      <c r="T336" s="14" t="s">
        <v>14</v>
      </c>
      <c r="U336" s="10"/>
      <c r="V336" s="26"/>
      <c r="W336" s="3"/>
      <c r="X336" s="3"/>
      <c r="Y336" s="23"/>
      <c r="Z336" s="3"/>
    </row>
    <row r="337" spans="1:26" s="2" customFormat="1" ht="23.25" customHeight="1" x14ac:dyDescent="0.35">
      <c r="A337" s="2" t="s">
        <v>327</v>
      </c>
      <c r="G337" s="14" t="s">
        <v>14</v>
      </c>
      <c r="H337" s="10"/>
      <c r="I337" s="26"/>
      <c r="K337" s="9"/>
      <c r="O337" s="23" t="s">
        <v>340</v>
      </c>
      <c r="P337"/>
      <c r="Q337"/>
      <c r="R337" s="83"/>
      <c r="S337" s="3"/>
      <c r="T337" s="14" t="s">
        <v>14</v>
      </c>
      <c r="U337" s="10"/>
      <c r="V337" s="26"/>
      <c r="W337" s="3"/>
      <c r="X337" s="3"/>
      <c r="Y337" s="23"/>
      <c r="Z337" s="3"/>
    </row>
    <row r="338" spans="1:26" s="2" customFormat="1" ht="23.25" customHeight="1" x14ac:dyDescent="0.35">
      <c r="A338" s="2" t="s">
        <v>329</v>
      </c>
      <c r="G338" s="14" t="s">
        <v>14</v>
      </c>
      <c r="H338" s="10"/>
      <c r="I338" s="26"/>
      <c r="K338" s="9"/>
      <c r="O338" s="102" t="s">
        <v>143</v>
      </c>
      <c r="P338"/>
      <c r="Q338"/>
      <c r="R338" s="83"/>
      <c r="S338" s="3"/>
      <c r="T338" s="14" t="s">
        <v>14</v>
      </c>
      <c r="U338" s="10"/>
      <c r="V338" s="26"/>
      <c r="W338" s="3"/>
      <c r="X338" s="3"/>
      <c r="Y338" s="23"/>
      <c r="Z338" s="3"/>
    </row>
    <row r="339" spans="1:26" s="2" customFormat="1" ht="23.25" customHeight="1" x14ac:dyDescent="0.35">
      <c r="A339" s="2" t="s">
        <v>331</v>
      </c>
      <c r="G339" s="14" t="s">
        <v>14</v>
      </c>
      <c r="H339" s="10"/>
      <c r="I339" s="26"/>
      <c r="K339" s="9"/>
      <c r="O339" s="102" t="s">
        <v>342</v>
      </c>
      <c r="P339"/>
      <c r="Q339"/>
      <c r="R339" s="83"/>
      <c r="S339" s="3"/>
      <c r="T339" s="14" t="s">
        <v>14</v>
      </c>
      <c r="U339" s="10"/>
      <c r="V339" s="26"/>
      <c r="W339" s="100"/>
      <c r="X339" s="3"/>
      <c r="Y339" s="23"/>
      <c r="Z339" s="3"/>
    </row>
    <row r="340" spans="1:26" s="2" customFormat="1" ht="23.25" customHeight="1" x14ac:dyDescent="0.35">
      <c r="A340" s="2" t="s">
        <v>332</v>
      </c>
      <c r="G340" s="14" t="s">
        <v>14</v>
      </c>
      <c r="H340" s="10"/>
      <c r="I340" s="26"/>
      <c r="K340" s="9"/>
      <c r="O340" s="102" t="s">
        <v>18</v>
      </c>
      <c r="P340"/>
      <c r="Q340"/>
      <c r="R340" s="83"/>
      <c r="S340" s="3"/>
      <c r="T340" s="14" t="s">
        <v>18</v>
      </c>
      <c r="U340" s="10"/>
      <c r="V340" s="26"/>
      <c r="W340" s="101"/>
      <c r="X340" s="3"/>
      <c r="Y340" s="23"/>
      <c r="Z340" s="3"/>
    </row>
    <row r="341" spans="1:26" s="2" customFormat="1" ht="23.25" customHeight="1" x14ac:dyDescent="0.35">
      <c r="G341" s="14"/>
      <c r="H341" s="10"/>
      <c r="I341" s="26"/>
      <c r="K341" s="9"/>
      <c r="O341" s="102"/>
      <c r="P341"/>
      <c r="Q341"/>
      <c r="R341" s="83"/>
      <c r="S341" s="3"/>
      <c r="T341" s="14"/>
      <c r="U341" s="10"/>
      <c r="V341" s="26"/>
      <c r="W341" s="101"/>
      <c r="X341" s="3"/>
      <c r="Y341" s="23"/>
      <c r="Z341" s="3"/>
    </row>
    <row r="342" spans="1:26" s="2" customFormat="1" ht="23.25" customHeight="1" x14ac:dyDescent="0.35">
      <c r="A342" s="31" t="s">
        <v>114</v>
      </c>
      <c r="G342" s="14" t="s">
        <v>14</v>
      </c>
      <c r="H342" s="10"/>
      <c r="I342" s="3"/>
      <c r="K342" s="9"/>
      <c r="M342" s="31" t="s">
        <v>343</v>
      </c>
      <c r="N342"/>
      <c r="O342"/>
      <c r="P342"/>
      <c r="Q342"/>
      <c r="R342"/>
      <c r="S342" s="3"/>
      <c r="T342" s="14" t="s">
        <v>14</v>
      </c>
      <c r="U342" s="10"/>
      <c r="V342" s="26"/>
      <c r="W342" s="101"/>
      <c r="X342" s="3"/>
      <c r="Y342" s="23"/>
      <c r="Z342" s="3"/>
    </row>
    <row r="343" spans="1:26" s="2" customFormat="1" ht="23.25" customHeight="1" x14ac:dyDescent="0.35">
      <c r="A343" s="31"/>
      <c r="G343" s="14"/>
      <c r="H343" s="10"/>
      <c r="I343" s="3"/>
      <c r="K343" s="9"/>
      <c r="N343" s="23" t="s">
        <v>345</v>
      </c>
      <c r="O343"/>
      <c r="P343"/>
      <c r="Q343"/>
      <c r="R343"/>
      <c r="S343" s="3"/>
      <c r="T343" s="14" t="s">
        <v>14</v>
      </c>
      <c r="U343" s="10"/>
      <c r="V343" s="26"/>
      <c r="W343" s="100"/>
      <c r="X343" s="3"/>
      <c r="Y343" s="23"/>
      <c r="Z343" s="3"/>
    </row>
    <row r="344" spans="1:26" s="2" customFormat="1" ht="23.25" customHeight="1" x14ac:dyDescent="0.35">
      <c r="A344" s="4" t="s">
        <v>337</v>
      </c>
      <c r="G344" s="14" t="s">
        <v>14</v>
      </c>
      <c r="H344" s="10"/>
      <c r="I344" s="4"/>
      <c r="K344" s="9"/>
      <c r="N344" s="23" t="s">
        <v>115</v>
      </c>
      <c r="O344"/>
      <c r="P344"/>
      <c r="Q344"/>
      <c r="R344"/>
      <c r="S344" s="3"/>
      <c r="T344" s="14" t="s">
        <v>14</v>
      </c>
      <c r="U344" s="10"/>
      <c r="V344" s="26"/>
      <c r="W344" s="101"/>
      <c r="X344" s="3"/>
      <c r="Y344" s="23"/>
      <c r="Z344" s="3"/>
    </row>
    <row r="345" spans="1:26" s="2" customFormat="1" ht="23.25" customHeight="1" x14ac:dyDescent="0.35">
      <c r="A345" s="2" t="s">
        <v>339</v>
      </c>
      <c r="G345" s="14" t="s">
        <v>21</v>
      </c>
      <c r="H345" s="10" t="s">
        <v>18</v>
      </c>
      <c r="I345" s="3"/>
      <c r="K345" s="9"/>
      <c r="N345" s="23" t="s">
        <v>116</v>
      </c>
      <c r="O345"/>
      <c r="P345"/>
      <c r="Q345"/>
      <c r="R345"/>
      <c r="S345" s="3"/>
      <c r="T345" s="14" t="s">
        <v>14</v>
      </c>
      <c r="U345" s="10"/>
      <c r="V345" s="26"/>
      <c r="W345" s="101"/>
      <c r="X345" s="3"/>
      <c r="Y345" s="23"/>
      <c r="Z345" s="3"/>
    </row>
    <row r="346" spans="1:26" s="2" customFormat="1" ht="23.25" customHeight="1" x14ac:dyDescent="0.35">
      <c r="A346" s="2" t="s">
        <v>389</v>
      </c>
      <c r="G346" s="14" t="s">
        <v>14</v>
      </c>
      <c r="H346" s="10"/>
      <c r="I346" s="3"/>
      <c r="K346" s="9"/>
      <c r="M346" s="31"/>
      <c r="N346"/>
      <c r="O346"/>
      <c r="P346"/>
      <c r="Q346"/>
      <c r="R346"/>
      <c r="S346" s="3"/>
      <c r="T346" s="14"/>
      <c r="U346" s="10"/>
      <c r="V346" s="26"/>
      <c r="W346" s="101"/>
      <c r="X346" s="3"/>
      <c r="Y346" s="23"/>
      <c r="Z346" s="3"/>
    </row>
    <row r="347" spans="1:26" s="2" customFormat="1" ht="23.25" customHeight="1" x14ac:dyDescent="0.35">
      <c r="A347" s="2" t="s">
        <v>341</v>
      </c>
      <c r="G347" s="14" t="s">
        <v>20</v>
      </c>
      <c r="H347" s="10"/>
      <c r="I347" s="3"/>
      <c r="K347" s="9"/>
      <c r="M347" s="31" t="s">
        <v>348</v>
      </c>
      <c r="N347"/>
      <c r="O347"/>
      <c r="P347"/>
      <c r="Q347"/>
      <c r="R347"/>
      <c r="S347" s="3"/>
      <c r="T347" s="14" t="s">
        <v>14</v>
      </c>
      <c r="U347" s="10"/>
      <c r="V347" s="26"/>
      <c r="W347" s="101"/>
      <c r="X347" s="3"/>
      <c r="Y347" s="23"/>
      <c r="Z347" s="3"/>
    </row>
    <row r="348" spans="1:26" s="2" customFormat="1" ht="23.25" customHeight="1" x14ac:dyDescent="0.35">
      <c r="A348" s="31"/>
      <c r="G348" s="14"/>
      <c r="H348" s="10"/>
      <c r="I348" s="3"/>
      <c r="K348" s="9"/>
      <c r="O348"/>
      <c r="P348" s="23" t="s">
        <v>349</v>
      </c>
      <c r="R348"/>
      <c r="S348" s="3"/>
      <c r="T348" s="14" t="s">
        <v>14</v>
      </c>
      <c r="U348" s="10"/>
      <c r="V348" s="26"/>
      <c r="W348" s="100"/>
      <c r="X348" s="3"/>
      <c r="Y348" s="23"/>
      <c r="Z348" s="3"/>
    </row>
    <row r="349" spans="1:26" s="2" customFormat="1" ht="23.25" customHeight="1" x14ac:dyDescent="0.3">
      <c r="A349" s="31" t="s">
        <v>344</v>
      </c>
      <c r="G349" s="14" t="s">
        <v>14</v>
      </c>
      <c r="H349" s="10"/>
      <c r="I349" s="3"/>
      <c r="O349"/>
      <c r="P349" s="23" t="s">
        <v>350</v>
      </c>
      <c r="R349"/>
      <c r="S349" s="3"/>
      <c r="T349" s="14" t="s">
        <v>14</v>
      </c>
      <c r="U349" s="10"/>
      <c r="V349" s="26"/>
      <c r="W349" s="101"/>
      <c r="X349" s="3"/>
      <c r="Y349" s="23"/>
      <c r="Z349" s="3"/>
    </row>
    <row r="350" spans="1:26" s="2" customFormat="1" ht="23.25" customHeight="1" x14ac:dyDescent="0.3">
      <c r="B350" s="23" t="s">
        <v>346</v>
      </c>
      <c r="G350" s="14" t="s">
        <v>14</v>
      </c>
      <c r="H350" s="10"/>
      <c r="I350" s="26"/>
      <c r="O350"/>
      <c r="P350" s="23" t="s">
        <v>352</v>
      </c>
      <c r="R350"/>
      <c r="S350" s="3"/>
      <c r="T350" s="14" t="s">
        <v>14</v>
      </c>
      <c r="U350" s="10"/>
      <c r="V350" s="26"/>
      <c r="W350" s="101"/>
      <c r="X350" s="3"/>
      <c r="Y350" s="23"/>
      <c r="Z350" s="3"/>
    </row>
    <row r="351" spans="1:26" s="2" customFormat="1" ht="23.25" customHeight="1" x14ac:dyDescent="0.3">
      <c r="B351" s="23" t="s">
        <v>347</v>
      </c>
      <c r="G351" s="14" t="s">
        <v>14</v>
      </c>
      <c r="H351" s="10"/>
      <c r="I351" s="26"/>
      <c r="O351"/>
      <c r="P351" s="2" t="s">
        <v>354</v>
      </c>
      <c r="R351"/>
      <c r="S351" s="3"/>
      <c r="T351" s="14" t="s">
        <v>14</v>
      </c>
      <c r="U351" s="10"/>
      <c r="V351" s="4"/>
      <c r="W351" s="101"/>
      <c r="X351" s="3"/>
      <c r="Y351" s="23"/>
      <c r="Z351" s="3"/>
    </row>
    <row r="352" spans="1:26" s="2" customFormat="1" ht="23.25" customHeight="1" x14ac:dyDescent="0.3">
      <c r="B352" s="23"/>
      <c r="G352" s="14"/>
      <c r="H352" s="10"/>
      <c r="I352" s="4"/>
      <c r="O352"/>
      <c r="P352" s="23" t="s">
        <v>356</v>
      </c>
      <c r="R352"/>
      <c r="S352" s="3"/>
      <c r="T352" s="14" t="s">
        <v>14</v>
      </c>
      <c r="U352" s="10"/>
      <c r="V352" s="3"/>
      <c r="W352" s="100"/>
      <c r="X352" s="3"/>
      <c r="Y352" s="23"/>
      <c r="Z352" s="3"/>
    </row>
    <row r="353" spans="1:26" s="2" customFormat="1" ht="23.25" customHeight="1" x14ac:dyDescent="0.3">
      <c r="B353" s="23"/>
      <c r="G353" s="14"/>
      <c r="H353" s="10"/>
      <c r="I353" s="26"/>
      <c r="O353"/>
      <c r="P353" s="2" t="s">
        <v>358</v>
      </c>
      <c r="R353"/>
      <c r="S353" s="3"/>
      <c r="T353" s="14" t="s">
        <v>14</v>
      </c>
      <c r="U353" s="10"/>
      <c r="V353" s="3"/>
      <c r="W353" s="101"/>
      <c r="X353" s="3"/>
      <c r="Y353" s="23"/>
      <c r="Z353" s="3"/>
    </row>
    <row r="354" spans="1:26" s="2" customFormat="1" ht="23.25" customHeight="1" x14ac:dyDescent="0.3">
      <c r="B354" s="23"/>
      <c r="G354" s="14"/>
      <c r="H354" s="10"/>
      <c r="I354" s="4"/>
      <c r="O354"/>
      <c r="P354" s="2" t="s">
        <v>359</v>
      </c>
      <c r="R354"/>
      <c r="S354" s="3"/>
      <c r="T354" s="14" t="s">
        <v>14</v>
      </c>
      <c r="U354" s="10"/>
      <c r="V354" s="3"/>
      <c r="W354" s="100"/>
      <c r="X354" s="3"/>
      <c r="Y354" s="23"/>
      <c r="Z354" s="3"/>
    </row>
    <row r="355" spans="1:26" s="2" customFormat="1" ht="23.25" customHeight="1" x14ac:dyDescent="0.3">
      <c r="A355" s="31"/>
      <c r="B355" s="83"/>
      <c r="G355" s="14"/>
      <c r="H355" s="10"/>
      <c r="I355" s="26"/>
      <c r="V355" s="3"/>
      <c r="W355" s="101"/>
      <c r="X355" s="3"/>
      <c r="Y355" s="23"/>
      <c r="Z355" s="3"/>
    </row>
    <row r="356" spans="1:26" s="2" customFormat="1" ht="23.25" customHeight="1" x14ac:dyDescent="0.3">
      <c r="A356" s="31" t="s">
        <v>351</v>
      </c>
      <c r="B356" s="83"/>
      <c r="G356" s="14" t="s">
        <v>14</v>
      </c>
      <c r="H356" s="10"/>
      <c r="I356" s="26"/>
      <c r="V356" s="3"/>
      <c r="W356" s="101"/>
      <c r="X356" s="3"/>
      <c r="Y356" s="23"/>
      <c r="Z356" s="3"/>
    </row>
    <row r="357" spans="1:26" s="2" customFormat="1" ht="23.25" customHeight="1" x14ac:dyDescent="0.3">
      <c r="B357" s="23" t="s">
        <v>353</v>
      </c>
      <c r="G357" s="14" t="s">
        <v>14</v>
      </c>
      <c r="H357" s="10"/>
      <c r="I357" s="26"/>
      <c r="V357" s="3"/>
      <c r="W357" s="101"/>
      <c r="X357" s="3"/>
      <c r="Y357" s="23"/>
      <c r="Z357" s="3"/>
    </row>
    <row r="358" spans="1:26" s="2" customFormat="1" ht="23.25" customHeight="1" x14ac:dyDescent="0.3">
      <c r="B358" s="23" t="s">
        <v>355</v>
      </c>
      <c r="G358" s="14" t="s">
        <v>14</v>
      </c>
      <c r="H358" s="10"/>
      <c r="I358" s="26"/>
      <c r="V358" s="3"/>
      <c r="W358" s="101"/>
      <c r="X358" s="3"/>
      <c r="Y358" s="23"/>
      <c r="Z358" s="3"/>
    </row>
    <row r="359" spans="1:26" s="2" customFormat="1" ht="23.25" customHeight="1" x14ac:dyDescent="0.3">
      <c r="B359" s="23" t="s">
        <v>357</v>
      </c>
      <c r="G359" s="14" t="s">
        <v>14</v>
      </c>
      <c r="H359" s="10"/>
      <c r="I359" s="26"/>
      <c r="V359" s="3"/>
      <c r="W359" s="100"/>
      <c r="X359" s="3"/>
      <c r="Y359" s="23"/>
      <c r="Z359" s="3"/>
    </row>
    <row r="360" spans="1:26" s="2" customFormat="1" ht="23.25" customHeight="1" x14ac:dyDescent="0.3">
      <c r="G360" s="8"/>
      <c r="H360" s="10"/>
      <c r="I360" s="26"/>
      <c r="V360" s="23"/>
      <c r="W360" s="101"/>
      <c r="X360" s="3"/>
      <c r="Y360" s="23"/>
      <c r="Z360" s="3"/>
    </row>
  </sheetData>
  <sortState xmlns:xlrd2="http://schemas.microsoft.com/office/spreadsheetml/2017/richdata2" ref="D327:H332">
    <sortCondition ref="D327:D332"/>
  </sortState>
  <mergeCells count="2">
    <mergeCell ref="G26:R27"/>
    <mergeCell ref="F48:U49"/>
  </mergeCells>
  <phoneticPr fontId="0" type="noConversion"/>
  <printOptions gridLines="1"/>
  <pageMargins left="0.25" right="0.25" top="0.75" bottom="0.75" header="0.3" footer="0.3"/>
  <pageSetup scale="47" fitToHeight="2" orientation="portrait" r:id="rId1"/>
  <headerFooter alignWithMargins="0">
    <oddHeader>&amp;L&amp;24&amp;F Page &amp;P of  &amp;N</oddHeader>
    <oddFooter>&amp;CPage &amp;P of &amp;N</oddFooter>
  </headerFooter>
  <rowBreaks count="6" manualBreakCount="6">
    <brk id="47" max="24" man="1"/>
    <brk id="103" max="24" man="1"/>
    <brk id="164" max="24" man="1"/>
    <brk id="215" max="24" man="1"/>
    <brk id="265" max="24" man="1"/>
    <brk id="322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1DA8381B90049888460B7464709F7" ma:contentTypeVersion="18" ma:contentTypeDescription="Create a new document." ma:contentTypeScope="" ma:versionID="e95652261b8e732f7b6d2969ab3493f0">
  <xsd:schema xmlns:xsd="http://www.w3.org/2001/XMLSchema" xmlns:xs="http://www.w3.org/2001/XMLSchema" xmlns:p="http://schemas.microsoft.com/office/2006/metadata/properties" xmlns:ns2="ad4ed920-b616-4916-aa46-db4577a8a4ae" xmlns:ns3="86217d0d-f35c-4be9-a79c-12f83f26b44f" targetNamespace="http://schemas.microsoft.com/office/2006/metadata/properties" ma:root="true" ma:fieldsID="c70f328094b8620540fdb07506f0df60" ns2:_="" ns3:_="">
    <xsd:import namespace="ad4ed920-b616-4916-aa46-db4577a8a4ae"/>
    <xsd:import namespace="86217d0d-f35c-4be9-a79c-12f83f26b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d920-b616-4916-aa46-db4577a8a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7a121ff-39b4-4eea-9624-caef7f46d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7d0d-f35c-4be9-a79c-12f83f26b4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13e3c1c-967d-4359-84dc-e849aab33e5e}" ma:internalName="TaxCatchAll" ma:showField="CatchAllData" ma:web="86217d0d-f35c-4be9-a79c-12f83f26b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217d0d-f35c-4be9-a79c-12f83f26b44f" xsi:nil="true"/>
    <lcf76f155ced4ddcb4097134ff3c332f xmlns="ad4ed920-b616-4916-aa46-db4577a8a4ae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06F3652-3565-4493-8DC6-DFBDE250C5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5B640-FD3F-432D-A922-461E95557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d920-b616-4916-aa46-db4577a8a4ae"/>
    <ds:schemaRef ds:uri="86217d0d-f35c-4be9-a79c-12f83f26b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EE4A38-039A-4878-8B94-A275235CEC0E}">
  <ds:schemaRefs>
    <ds:schemaRef ds:uri="http://purl.org/dc/terms/"/>
    <ds:schemaRef ds:uri="http://purl.org/dc/elements/1.1/"/>
    <ds:schemaRef ds:uri="86217d0d-f35c-4be9-a79c-12f83f26b44f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d4ed920-b616-4916-aa46-db4577a8a4a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0C061D6-4479-4C4B-AF10-6D504CC83A9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</dc:creator>
  <cp:keywords/>
  <dc:description/>
  <cp:lastModifiedBy>Sam Cox (Sales Asst.)</cp:lastModifiedBy>
  <cp:revision/>
  <cp:lastPrinted>2025-07-03T17:59:25Z</cp:lastPrinted>
  <dcterms:created xsi:type="dcterms:W3CDTF">2004-11-24T16:23:44Z</dcterms:created>
  <dcterms:modified xsi:type="dcterms:W3CDTF">2025-07-03T17:59:40Z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472600.000000000</vt:lpwstr>
  </property>
  <property fmtid="{D5CDD505-2E9C-101B-9397-08002B2CF9AE}" pid="3" name="ContentTypeId">
    <vt:lpwstr>0x0101002701DA8381B90049888460B7464709F7</vt:lpwstr>
  </property>
  <property fmtid="{D5CDD505-2E9C-101B-9397-08002B2CF9AE}" pid="4" name="MediaServiceImageTags">
    <vt:lpwstr/>
  </property>
</Properties>
</file>