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orgedidden.sharepoint.com/Sales/Availability/2025/"/>
    </mc:Choice>
  </mc:AlternateContent>
  <xr:revisionPtr revIDLastSave="32" documentId="8_{211FDDE9-09E7-4650-AE6C-486C69A64185}" xr6:coauthVersionLast="47" xr6:coauthVersionMax="47" xr10:uidLastSave="{D99EAA07-33BA-4E46-97A3-CAD4CB6C8553}"/>
  <bookViews>
    <workbookView xWindow="-120" yWindow="-120" windowWidth="29040" windowHeight="15720" xr2:uid="{00000000-000D-0000-FFFF-FFFF00000000}"/>
  </bookViews>
  <sheets>
    <sheet name="A" sheetId="1" r:id="rId1"/>
  </sheets>
  <definedNames>
    <definedName name="_xlnm.Print_Area" localSheetId="0">A!$A$1:$Y$140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" i="1" l="1"/>
  <c r="Y108" i="1"/>
  <c r="Y55" i="1"/>
  <c r="Y4" i="1" s="1"/>
  <c r="Y54" i="1"/>
  <c r="Y3" i="1" s="1"/>
  <c r="Y53" i="1"/>
  <c r="Y1" i="1"/>
</calcChain>
</file>

<file path=xl/sharedStrings.xml><?xml version="1.0" encoding="utf-8"?>
<sst xmlns="http://schemas.openxmlformats.org/spreadsheetml/2006/main" count="342" uniqueCount="192">
  <si>
    <t>George Didden Greenhouses, Inc.  Hatfield, Pa 19440</t>
  </si>
  <si>
    <t>Phone (215)855-2114   Fax (215)855-7886</t>
  </si>
  <si>
    <t>Desired Delivery Date:</t>
  </si>
  <si>
    <t>E-mail: sales@georgedidden.com</t>
  </si>
  <si>
    <t>Description code</t>
  </si>
  <si>
    <t>gs/few</t>
  </si>
  <si>
    <t>gs</t>
  </si>
  <si>
    <t xml:space="preserve">gs </t>
  </si>
  <si>
    <t>Cactus &amp; Succulents in clay pots</t>
  </si>
  <si>
    <t>&lt;&lt;Mixed Garden</t>
  </si>
  <si>
    <t xml:space="preserve">Order </t>
  </si>
  <si>
    <t>c</t>
  </si>
  <si>
    <t>Order Qty.</t>
  </si>
  <si>
    <t>*c</t>
  </si>
  <si>
    <t>sm</t>
  </si>
  <si>
    <t>White</t>
  </si>
  <si>
    <t xml:space="preserve"> </t>
  </si>
  <si>
    <t>*c/few</t>
  </si>
  <si>
    <t>Des.</t>
  </si>
  <si>
    <t>Desc.</t>
  </si>
  <si>
    <t>Parsley, Curled</t>
  </si>
  <si>
    <t>Parsley, Italian</t>
  </si>
  <si>
    <t>Contact phone #</t>
  </si>
  <si>
    <t xml:space="preserve">Ordered by:  </t>
  </si>
  <si>
    <t>4.5" Potted Material</t>
  </si>
  <si>
    <t>Order</t>
  </si>
  <si>
    <t>Coleus, Asst (Grower's Choice)</t>
  </si>
  <si>
    <t>Flame Thrower Salsa Verde</t>
  </si>
  <si>
    <t>Flame Thrower Spiced Curry</t>
  </si>
  <si>
    <t>Impatiens, Sunpatiens (Grower's Choice)</t>
  </si>
  <si>
    <t>Lantana, Asst. (Growers Choice)</t>
  </si>
  <si>
    <t>Cordyline, Burgundy</t>
  </si>
  <si>
    <t>Description</t>
  </si>
  <si>
    <t>Assorted Growers Choice</t>
  </si>
  <si>
    <t>**These are grown with a hanger on that can easily be removed to make a great patio pot</t>
  </si>
  <si>
    <t xml:space="preserve">  Berry Daring</t>
  </si>
  <si>
    <r>
      <t xml:space="preserve">Berry Daring (Neo Purple, Neo Salmon Pink+Eye an Neo Violet+Eye Calibrachoa) </t>
    </r>
    <r>
      <rPr>
        <sz val="10"/>
        <rFont val="Arial"/>
        <family val="2"/>
      </rPr>
      <t>Trixi®</t>
    </r>
  </si>
  <si>
    <t xml:space="preserve">  Bolero</t>
  </si>
  <si>
    <r>
      <t>Bolero (Vampire, Neo Royal Blue and Deep Yellow Calibrachoa)</t>
    </r>
    <r>
      <rPr>
        <sz val="10"/>
        <rFont val="Arial"/>
        <family val="2"/>
      </rPr>
      <t xml:space="preserve"> Trixi®</t>
    </r>
  </si>
  <si>
    <t xml:space="preserve">  Caribbean Cocktail</t>
  </si>
  <si>
    <r>
      <t xml:space="preserve">Caribbean Cocktail (Blue, Scarlet, &amp; Tangerine Calibrachoa) </t>
    </r>
    <r>
      <rPr>
        <sz val="8"/>
        <color indexed="63"/>
        <rFont val="Arial"/>
        <family val="2"/>
      </rPr>
      <t>Trixi®</t>
    </r>
  </si>
  <si>
    <t xml:space="preserve">  Old Glory</t>
  </si>
  <si>
    <r>
      <t xml:space="preserve">Old Glory (Red, White and Blue Calibrachoa) </t>
    </r>
    <r>
      <rPr>
        <sz val="8"/>
        <rFont val="Arial"/>
        <family val="2"/>
      </rPr>
      <t>Trixi®</t>
    </r>
  </si>
  <si>
    <t xml:space="preserve">  Party Favor</t>
  </si>
  <si>
    <r>
      <t xml:space="preserve">Party Favor (Blue, Pink and White Calibrachoa) </t>
    </r>
    <r>
      <rPr>
        <sz val="8"/>
        <rFont val="Arial"/>
        <family val="2"/>
      </rPr>
      <t>Trixi®</t>
    </r>
  </si>
  <si>
    <t xml:space="preserve">  Sunset</t>
  </si>
  <si>
    <r>
      <t xml:space="preserve">Sunset (Deep orange, Vampire Red and Yellow Calibrachoa) </t>
    </r>
    <r>
      <rPr>
        <sz val="8"/>
        <rFont val="Arial"/>
        <family val="2"/>
      </rPr>
      <t>Trixi®</t>
    </r>
  </si>
  <si>
    <t>Dracaena Indivisa (Spike)</t>
  </si>
  <si>
    <t>Vinca vine, Varigated (High Color)</t>
  </si>
  <si>
    <r>
      <t xml:space="preserve">Strobilanthes </t>
    </r>
    <r>
      <rPr>
        <b/>
        <sz val="12"/>
        <rFont val="Arial"/>
        <family val="2"/>
      </rPr>
      <t>(Persian Shield)</t>
    </r>
  </si>
  <si>
    <t>Lysimachia, Creeping Jenny</t>
  </si>
  <si>
    <r>
      <t>Calibrachoa,</t>
    </r>
    <r>
      <rPr>
        <b/>
        <sz val="14"/>
        <rFont val="Arial"/>
        <family val="2"/>
      </rPr>
      <t xml:space="preserve"> </t>
    </r>
    <r>
      <rPr>
        <b/>
        <sz val="12"/>
        <rFont val="Arial"/>
        <family val="2"/>
      </rPr>
      <t>Asst(Grower's Choice)</t>
    </r>
  </si>
  <si>
    <t>Begonias, Asst. Grower's Choice</t>
  </si>
  <si>
    <t>Portulaca, Double Mixed (4-6")</t>
  </si>
  <si>
    <t>Petunias, Asst. Grower's Choice</t>
  </si>
  <si>
    <t>Bidens, Goldilocks Rocks (PW)</t>
  </si>
  <si>
    <t xml:space="preserve">Cordyline </t>
  </si>
  <si>
    <t>Punch, Titan</t>
  </si>
  <si>
    <t>White, Clear Titan</t>
  </si>
  <si>
    <t xml:space="preserve">   Customer name:</t>
  </si>
  <si>
    <t>Page 1 flat total:</t>
  </si>
  <si>
    <t>FINAL flat total:</t>
  </si>
  <si>
    <t>FINAL 10" Basket total:</t>
  </si>
  <si>
    <t xml:space="preserve">Vino, Volcania </t>
  </si>
  <si>
    <t>Wasabi Lime, Volcania</t>
  </si>
  <si>
    <t>Heartbreaker, Ignite</t>
  </si>
  <si>
    <t>Special Effects, Ignite</t>
  </si>
  <si>
    <t xml:space="preserve">Tropical Rose, Compact </t>
  </si>
  <si>
    <t xml:space="preserve">Red Deep, Compact </t>
  </si>
  <si>
    <t xml:space="preserve">Pink Hot, Compact </t>
  </si>
  <si>
    <t xml:space="preserve">Orchid Blush, Compact </t>
  </si>
  <si>
    <t xml:space="preserve">Orange Electric, Compact </t>
  </si>
  <si>
    <t xml:space="preserve">Lavender Splash, Compact </t>
  </si>
  <si>
    <t xml:space="preserve">Deep Rose, Compact </t>
  </si>
  <si>
    <t xml:space="preserve">Blush Pink, Compact </t>
  </si>
  <si>
    <t xml:space="preserve">Red Candy, Compact </t>
  </si>
  <si>
    <t>Large-Most Vigor-Landmark Series</t>
  </si>
  <si>
    <t>Medium Vigor -Luscious Series (PW)</t>
  </si>
  <si>
    <t>Medium Vigor-  Bandana Series</t>
  </si>
  <si>
    <t>Cherry, Bandana</t>
  </si>
  <si>
    <t>White, Bandana</t>
  </si>
  <si>
    <r>
      <rPr>
        <b/>
        <sz val="20"/>
        <rFont val="Arial"/>
        <family val="2"/>
      </rPr>
      <t>vs=</t>
    </r>
    <r>
      <rPr>
        <sz val="20"/>
        <rFont val="Arial"/>
        <family val="2"/>
      </rPr>
      <t xml:space="preserve"> Very Small     </t>
    </r>
    <r>
      <rPr>
        <b/>
        <sz val="20"/>
        <rFont val="Arial"/>
        <family val="2"/>
      </rPr>
      <t>sm=</t>
    </r>
    <r>
      <rPr>
        <sz val="20"/>
        <rFont val="Arial"/>
        <family val="2"/>
      </rPr>
      <t xml:space="preserve"> Small     </t>
    </r>
    <r>
      <rPr>
        <b/>
        <sz val="20"/>
        <rFont val="Arial"/>
        <family val="2"/>
      </rPr>
      <t>gs=</t>
    </r>
    <r>
      <rPr>
        <sz val="20"/>
        <rFont val="Arial"/>
        <family val="2"/>
      </rPr>
      <t xml:space="preserve"> Good Size    </t>
    </r>
    <r>
      <rPr>
        <b/>
        <sz val="20"/>
        <rFont val="Arial"/>
        <family val="2"/>
      </rPr>
      <t xml:space="preserve">b= </t>
    </r>
    <r>
      <rPr>
        <sz val="20"/>
        <rFont val="Arial"/>
        <family val="2"/>
      </rPr>
      <t>Bud    s</t>
    </r>
    <r>
      <rPr>
        <b/>
        <sz val="20"/>
        <rFont val="Arial"/>
        <family val="2"/>
      </rPr>
      <t>c=</t>
    </r>
    <r>
      <rPr>
        <sz val="20"/>
        <rFont val="Arial"/>
        <family val="2"/>
      </rPr>
      <t xml:space="preserve">Some Color    </t>
    </r>
    <r>
      <rPr>
        <b/>
        <sz val="20"/>
        <rFont val="Arial"/>
        <family val="2"/>
      </rPr>
      <t>c=</t>
    </r>
    <r>
      <rPr>
        <sz val="20"/>
        <rFont val="Arial"/>
        <family val="2"/>
      </rPr>
      <t xml:space="preserve"> Color    </t>
    </r>
    <r>
      <rPr>
        <b/>
        <sz val="20"/>
        <rFont val="Arial"/>
        <family val="2"/>
      </rPr>
      <t>*c</t>
    </r>
    <r>
      <rPr>
        <sz val="20"/>
        <rFont val="Arial"/>
        <family val="2"/>
      </rPr>
      <t xml:space="preserve">= Full Color    </t>
    </r>
    <r>
      <rPr>
        <sz val="24"/>
        <rFont val="Arial"/>
        <family val="2"/>
      </rPr>
      <t xml:space="preserve"> ~</t>
    </r>
    <r>
      <rPr>
        <sz val="20"/>
        <rFont val="Arial"/>
        <family val="2"/>
      </rPr>
      <t xml:space="preserve"> = Not available</t>
    </r>
  </si>
  <si>
    <t>Lavender, Volcano</t>
  </si>
  <si>
    <t>(8 pots/flat)</t>
  </si>
  <si>
    <t>Basil, Sweet</t>
  </si>
  <si>
    <t xml:space="preserve">6" Potted </t>
  </si>
  <si>
    <t>Angelonia Serena Series (Grower's Choice)</t>
  </si>
  <si>
    <t xml:space="preserve">         Purple</t>
  </si>
  <si>
    <t xml:space="preserve">         Raspberry</t>
  </si>
  <si>
    <t xml:space="preserve">         White</t>
  </si>
  <si>
    <t xml:space="preserve">        Rose (Green Foliage 6-8")</t>
  </si>
  <si>
    <t xml:space="preserve">        White (Green Foliage 6-8")</t>
  </si>
  <si>
    <t>Impatiens, Asst. SunPatiens Grower's Choice</t>
  </si>
  <si>
    <t>Compact Electric Orange</t>
  </si>
  <si>
    <t xml:space="preserve">        Rose (Bronze Foliage 6-8")</t>
  </si>
  <si>
    <t>Compact Hot Pink</t>
  </si>
  <si>
    <t>Compact Orchid Blush</t>
  </si>
  <si>
    <t xml:space="preserve">        White (Bronze Foliage 6-8")</t>
  </si>
  <si>
    <t>Compact Red</t>
  </si>
  <si>
    <t>Compact Rose Glow</t>
  </si>
  <si>
    <t>Compact White</t>
  </si>
  <si>
    <t>Lantanna, Asst.  Grower's Choice</t>
  </si>
  <si>
    <t>Little Lucky Hot Pink</t>
  </si>
  <si>
    <t>Little Lucky Orange</t>
  </si>
  <si>
    <t>Little Lucky Red</t>
  </si>
  <si>
    <t xml:space="preserve">Little Lucky Yellow (Pot of Gold) </t>
  </si>
  <si>
    <t>Coleus, Seed Asst. Grower's Choice</t>
  </si>
  <si>
    <t xml:space="preserve">       Red Wizard (10-14")</t>
  </si>
  <si>
    <t xml:space="preserve">       Rose Wizard/Fairway Rose</t>
  </si>
  <si>
    <t>Coleus, Cutting Asst. Grower's Choice</t>
  </si>
  <si>
    <t xml:space="preserve">        Kong, Red</t>
  </si>
  <si>
    <t xml:space="preserve">        Kong, Rose</t>
  </si>
  <si>
    <t xml:space="preserve">        Kong, Salmon</t>
  </si>
  <si>
    <t xml:space="preserve">      Black Pearl, Dark Foliage-12-16"</t>
  </si>
  <si>
    <t xml:space="preserve">      Chilly Chili-9-10"</t>
  </si>
  <si>
    <t xml:space="preserve">      Onyx Red 12-16"</t>
  </si>
  <si>
    <t xml:space="preserve">      Purple Flash 12-16"</t>
  </si>
  <si>
    <t xml:space="preserve">      Sangria, purple fruit-6-8" </t>
  </si>
  <si>
    <t>Gazania, Asst. (Grower's Choice)</t>
  </si>
  <si>
    <t>Pentas, Asst (Grower's Choice)</t>
  </si>
  <si>
    <t>Talent Mix (Silver foliage)</t>
  </si>
  <si>
    <t xml:space="preserve">       Pink (8-10")</t>
  </si>
  <si>
    <t xml:space="preserve">       Red (8-10")</t>
  </si>
  <si>
    <t xml:space="preserve">       Violet (8-10")</t>
  </si>
  <si>
    <t xml:space="preserve">       White (8-10")</t>
  </si>
  <si>
    <t>6" Potted Con't</t>
  </si>
  <si>
    <t>Blue, Dark</t>
  </si>
  <si>
    <t>Mixed Madness</t>
  </si>
  <si>
    <t>Pink, Hot</t>
  </si>
  <si>
    <t>Vinca Rosea, Asst (Grower's Choice)</t>
  </si>
  <si>
    <t xml:space="preserve">Petunias, Spreading </t>
  </si>
  <si>
    <t xml:space="preserve">     Easy Waves Asst. (Grower's Choice)</t>
  </si>
  <si>
    <t>Mixed, Bubblegum-Titan</t>
  </si>
  <si>
    <t xml:space="preserve">           Blue</t>
  </si>
  <si>
    <t>Mixed, Mystic Titan</t>
  </si>
  <si>
    <t xml:space="preserve">           Pink</t>
  </si>
  <si>
    <t>Pink Blush, Titan</t>
  </si>
  <si>
    <t xml:space="preserve">           Violet</t>
  </si>
  <si>
    <t>Red, Dark Titan</t>
  </si>
  <si>
    <t>White, Polka Dot Titan</t>
  </si>
  <si>
    <r>
      <t xml:space="preserve">Begonia, DW Red </t>
    </r>
    <r>
      <rPr>
        <b/>
        <sz val="12"/>
        <rFont val="Arial"/>
        <family val="2"/>
      </rPr>
      <t>w/Creeping Jenny</t>
    </r>
  </si>
  <si>
    <t xml:space="preserve">       Mixed Wizard (10-14")</t>
  </si>
  <si>
    <t>Little Lucky Lavender</t>
  </si>
  <si>
    <t>FINAL 12" Basket total:</t>
  </si>
  <si>
    <t>Bacopa White</t>
  </si>
  <si>
    <t xml:space="preserve"> *c</t>
  </si>
  <si>
    <t>Red</t>
  </si>
  <si>
    <t>*c/big</t>
  </si>
  <si>
    <t>New Day Mix (Green foliage)</t>
  </si>
  <si>
    <t>Sweet Potato Vine, Sweet Georgia Heart Light Green</t>
  </si>
  <si>
    <t>Salvia, Victoria Blue farinacea (14-16")</t>
  </si>
  <si>
    <t>Portulaca, Pink Mix (Pink, Fuchsia &amp; Wht)</t>
  </si>
  <si>
    <t>Little Lucky White</t>
  </si>
  <si>
    <t>Acupulco Multicolor</t>
  </si>
  <si>
    <t>Acapulco Purple</t>
  </si>
  <si>
    <t>Acapulco Red</t>
  </si>
  <si>
    <t>Harlequin</t>
  </si>
  <si>
    <t>Mambo Purple Orange</t>
  </si>
  <si>
    <t>Santo Orange</t>
  </si>
  <si>
    <t>Asst. (Grower's Choice)</t>
  </si>
  <si>
    <t>Page 2 flat total:</t>
  </si>
  <si>
    <t>10" Basket total:</t>
  </si>
  <si>
    <t>12" Basket total:</t>
  </si>
  <si>
    <t xml:space="preserve">Didden's Availability as of July 28th </t>
  </si>
  <si>
    <t>sc</t>
  </si>
  <si>
    <t>b</t>
  </si>
  <si>
    <t>c/few</t>
  </si>
  <si>
    <r>
      <t xml:space="preserve">&lt;&lt; </t>
    </r>
    <r>
      <rPr>
        <b/>
        <i/>
        <u/>
        <sz val="14"/>
        <rFont val="Arial"/>
        <family val="2"/>
      </rPr>
      <t>NO</t>
    </r>
    <r>
      <rPr>
        <b/>
        <sz val="14"/>
        <rFont val="Arial"/>
        <family val="2"/>
      </rPr>
      <t xml:space="preserve"> Color </t>
    </r>
    <r>
      <rPr>
        <b/>
        <u/>
        <sz val="14"/>
        <rFont val="Arial"/>
        <family val="2"/>
      </rPr>
      <t>NO</t>
    </r>
    <r>
      <rPr>
        <b/>
        <sz val="14"/>
        <rFont val="Arial"/>
        <family val="2"/>
      </rPr>
      <t xml:space="preserve"> fruit</t>
    </r>
  </si>
  <si>
    <r>
      <t xml:space="preserve">&lt;&lt; </t>
    </r>
    <r>
      <rPr>
        <b/>
        <i/>
        <u/>
        <sz val="14"/>
        <rFont val="Arial"/>
        <family val="2"/>
      </rPr>
      <t>White</t>
    </r>
    <r>
      <rPr>
        <b/>
        <sz val="14"/>
        <rFont val="Arial"/>
        <family val="2"/>
      </rPr>
      <t xml:space="preserve"> fruit</t>
    </r>
  </si>
  <si>
    <t>As of now:</t>
  </si>
  <si>
    <t>&lt;&lt; Beautiful Purple vari. foliage</t>
  </si>
  <si>
    <t>Page 3 flat total:</t>
  </si>
  <si>
    <r>
      <t xml:space="preserve">Gallon Pots </t>
    </r>
    <r>
      <rPr>
        <b/>
        <u/>
        <sz val="16"/>
        <rFont val="Arial"/>
        <family val="2"/>
      </rPr>
      <t>flat of 6 pots</t>
    </r>
    <r>
      <rPr>
        <b/>
        <u/>
        <sz val="14"/>
        <rFont val="Arial"/>
        <family val="2"/>
      </rPr>
      <t xml:space="preserve"> </t>
    </r>
  </si>
  <si>
    <t>1" flat 36 pots in Clay pots</t>
  </si>
  <si>
    <t>2" flat of 24 pots</t>
  </si>
  <si>
    <t>3" flat of 18 pots</t>
  </si>
  <si>
    <t>4.5" Ornamental Peppers flat with 12 pots</t>
  </si>
  <si>
    <t>4" flat of 12 pots</t>
  </si>
  <si>
    <t>4.5" flat of String of Pearls of 6 pots</t>
  </si>
  <si>
    <t>6" flat of 6 pots</t>
  </si>
  <si>
    <t>1" plugs flat (102 plugs/flat)</t>
  </si>
  <si>
    <t>2" plugs flat of 72 asst plugs</t>
  </si>
  <si>
    <t xml:space="preserve">                 Green round pot: flat of 12 pots or 8 pots per flat               All Proven Winners (PW) - flat of 8 pots </t>
  </si>
  <si>
    <t xml:space="preserve">4" Product </t>
  </si>
  <si>
    <t>4" Product</t>
  </si>
  <si>
    <r>
      <t xml:space="preserve">4" Herbs  </t>
    </r>
    <r>
      <rPr>
        <b/>
        <u/>
        <sz val="16"/>
        <rFont val="Arial"/>
        <family val="2"/>
      </rPr>
      <t xml:space="preserve">18 pots per flat </t>
    </r>
  </si>
  <si>
    <t>4.5" herbs flat of 12 pots</t>
  </si>
  <si>
    <t>10" Hanging Baskets</t>
  </si>
  <si>
    <r>
      <t xml:space="preserve">10" </t>
    </r>
    <r>
      <rPr>
        <b/>
        <u/>
        <sz val="14"/>
        <rFont val="Arial"/>
        <family val="2"/>
      </rPr>
      <t xml:space="preserve">Hanging Baskets </t>
    </r>
  </si>
  <si>
    <t xml:space="preserve">12" Color Bowl </t>
  </si>
  <si>
    <t xml:space="preserve">flat of 6 pots </t>
  </si>
  <si>
    <t xml:space="preserve">Ornamental Peppers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</si>
</sst>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u/>
      <sz val="18"/>
      <name val="Arial"/>
      <family val="2"/>
    </font>
    <font>
      <sz val="24"/>
      <name val="Arial"/>
      <family val="2"/>
    </font>
    <font>
      <sz val="11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i/>
      <u/>
      <sz val="20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i/>
      <sz val="14"/>
      <name val="Arial"/>
      <family val="2"/>
    </font>
    <font>
      <b/>
      <u/>
      <sz val="16"/>
      <name val="Arial"/>
      <family val="2"/>
    </font>
    <font>
      <b/>
      <u/>
      <sz val="2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b/>
      <sz val="18"/>
      <color rgb="FFFF0000"/>
      <name val="Arial"/>
      <family val="2"/>
    </font>
    <font>
      <b/>
      <u/>
      <sz val="24"/>
      <name val="Arial"/>
      <family val="2"/>
    </font>
    <font>
      <sz val="13"/>
      <name val="Arial"/>
      <family val="2"/>
    </font>
    <font>
      <b/>
      <sz val="13"/>
      <color rgb="FFFF000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u/>
      <sz val="16"/>
      <color theme="10"/>
      <name val="Arial"/>
      <family val="2"/>
    </font>
    <font>
      <sz val="8"/>
      <color indexed="63"/>
      <name val="Arial"/>
      <family val="2"/>
    </font>
    <font>
      <b/>
      <sz val="8"/>
      <name val="Arial"/>
      <family val="2"/>
    </font>
    <font>
      <b/>
      <sz val="22"/>
      <name val="Arial"/>
      <family val="2"/>
    </font>
    <font>
      <b/>
      <i/>
      <u/>
      <sz val="28"/>
      <name val="Arial"/>
      <family val="2"/>
    </font>
    <font>
      <b/>
      <sz val="18"/>
      <name val="Arial"/>
      <family val="2"/>
    </font>
    <font>
      <b/>
      <sz val="14"/>
      <color rgb="FFFF0000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u/>
      <sz val="2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indexed="8"/>
      <name val="Arial"/>
      <family val="2"/>
    </font>
    <font>
      <b/>
      <i/>
      <u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AF6FA"/>
        <bgColor indexed="64"/>
      </patternFill>
    </fill>
    <fill>
      <patternFill patternType="solid">
        <fgColor rgb="FFEFFDFF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2" fillId="0" borderId="0"/>
    <xf numFmtId="0" fontId="12" fillId="0" borderId="0"/>
    <xf numFmtId="0" fontId="12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/>
    <xf numFmtId="0" fontId="13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0" fillId="0" borderId="0" xfId="0" applyFont="1" applyAlignment="1"/>
    <xf numFmtId="0" fontId="5" fillId="0" borderId="0" xfId="0" applyFont="1" applyAlignment="1">
      <alignment horizontal="center" textRotation="90"/>
    </xf>
    <xf numFmtId="0" fontId="7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>
      <alignment horizontal="center" textRotation="90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0" fillId="0" borderId="0" xfId="0" applyFont="1" applyAlignment="1"/>
    <xf numFmtId="0" fontId="1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3" fillId="0" borderId="0" xfId="0" applyFont="1" applyAlignment="1"/>
    <xf numFmtId="0" fontId="22" fillId="0" borderId="0" xfId="0" applyFont="1" applyAlignment="1">
      <alignment horizontal="center" textRotation="90"/>
    </xf>
    <xf numFmtId="0" fontId="3" fillId="3" borderId="0" xfId="0" applyFont="1" applyFill="1" applyAlignment="1">
      <alignment horizontal="center"/>
    </xf>
    <xf numFmtId="0" fontId="17" fillId="0" borderId="0" xfId="0" applyFont="1" applyAlignment="1"/>
    <xf numFmtId="0" fontId="2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6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5" fillId="2" borderId="0" xfId="0" applyFont="1" applyFill="1" applyAlignment="1">
      <alignment horizontal="center" textRotation="90"/>
    </xf>
    <xf numFmtId="0" fontId="2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1" fillId="0" borderId="0" xfId="0" applyFont="1" applyAlignment="1"/>
    <xf numFmtId="0" fontId="20" fillId="2" borderId="0" xfId="0" applyFont="1" applyFill="1" applyAlignment="1">
      <alignment horizontal="center" textRotation="90"/>
    </xf>
    <xf numFmtId="0" fontId="3" fillId="0" borderId="0" xfId="1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 applyAlignment="1"/>
    <xf numFmtId="0" fontId="28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4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2" applyFont="1"/>
    <xf numFmtId="0" fontId="18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7" fillId="0" borderId="0" xfId="3" applyFont="1" applyAlignment="1">
      <alignment horizontal="left"/>
    </xf>
    <xf numFmtId="0" fontId="31" fillId="0" borderId="0" xfId="7" applyFont="1" applyFill="1" applyAlignment="1" applyProtection="1"/>
    <xf numFmtId="0" fontId="32" fillId="0" borderId="0" xfId="7" applyFont="1" applyFill="1" applyAlignment="1" applyProtection="1"/>
    <xf numFmtId="0" fontId="13" fillId="0" borderId="0" xfId="0" applyFont="1" applyAlignment="1"/>
    <xf numFmtId="0" fontId="34" fillId="0" borderId="0" xfId="0" applyFont="1" applyAlignment="1">
      <alignment horizontal="center" textRotation="9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textRotation="90"/>
    </xf>
    <xf numFmtId="0" fontId="2" fillId="0" borderId="0" xfId="0" applyFont="1" applyAlignment="1">
      <alignment horizontal="center" textRotation="90"/>
    </xf>
    <xf numFmtId="0" fontId="29" fillId="0" borderId="0" xfId="0" applyFont="1" applyAlignment="1">
      <alignment horizontal="left"/>
    </xf>
    <xf numFmtId="0" fontId="36" fillId="0" borderId="0" xfId="0" applyFont="1" applyAlignme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3" borderId="0" xfId="0" applyFont="1" applyFill="1" applyAlignment="1">
      <alignment horizontal="center" textRotation="90"/>
    </xf>
    <xf numFmtId="0" fontId="3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4" fillId="0" borderId="0" xfId="0" applyFont="1" applyAlignment="1">
      <alignment horizontal="center" textRotation="90"/>
    </xf>
    <xf numFmtId="0" fontId="39" fillId="0" borderId="0" xfId="0" applyFont="1" applyAlignment="1"/>
    <xf numFmtId="0" fontId="3" fillId="2" borderId="0" xfId="0" applyFont="1" applyFill="1" applyAlignment="1">
      <alignment horizontal="center" textRotation="90"/>
    </xf>
    <xf numFmtId="0" fontId="40" fillId="0" borderId="0" xfId="0" applyFont="1" applyAlignment="1">
      <alignment horizontal="center" textRotation="90"/>
    </xf>
    <xf numFmtId="0" fontId="41" fillId="0" borderId="0" xfId="0" applyFont="1" applyAlignment="1">
      <alignment horizontal="center" textRotation="90"/>
    </xf>
    <xf numFmtId="0" fontId="39" fillId="0" borderId="0" xfId="0" applyFont="1" applyAlignment="1">
      <alignment horizontal="center" textRotation="90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7" fillId="0" borderId="0" xfId="0" applyFont="1" applyAlignment="1"/>
    <xf numFmtId="0" fontId="37" fillId="0" borderId="0" xfId="0" applyFont="1" applyAlignment="1">
      <alignment horizontal="left"/>
    </xf>
    <xf numFmtId="0" fontId="42" fillId="0" borderId="0" xfId="0" applyFont="1" applyAlignment="1"/>
    <xf numFmtId="0" fontId="43" fillId="0" borderId="0" xfId="0" applyFont="1" applyAlignment="1"/>
    <xf numFmtId="0" fontId="44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" fillId="0" borderId="0" xfId="0" applyFont="1" applyAlignment="1">
      <alignment horizontal="center" textRotation="90"/>
    </xf>
    <xf numFmtId="0" fontId="40" fillId="0" borderId="0" xfId="0" applyFont="1" applyFill="1" applyAlignment="1"/>
  </cellXfs>
  <cellStyles count="8">
    <cellStyle name="Hyperlink" xfId="7" builtinId="8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535286</xdr:colOff>
      <xdr:row>58</xdr:row>
      <xdr:rowOff>26386</xdr:rowOff>
    </xdr:from>
    <xdr:to>
      <xdr:col>17</xdr:col>
      <xdr:colOff>97175</xdr:colOff>
      <xdr:row>62</xdr:row>
      <xdr:rowOff>280865</xdr:rowOff>
    </xdr:to>
    <xdr:pic>
      <xdr:nvPicPr>
        <xdr:cNvPr id="3" name="il_fi" descr="http://www.arthurs-clipart.org/plants/plants/herb%20rosemary.gif">
          <a:extLst>
            <a:ext uri="{FF2B5EF4-FFF2-40B4-BE49-F238E27FC236}">
              <a16:creationId xmlns:a16="http://schemas.microsoft.com/office/drawing/2014/main" id="{F5B4003E-22C7-4AE5-A698-7ADD57498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6151" y="19955617"/>
          <a:ext cx="783043" cy="1646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0"/>
  <sheetViews>
    <sheetView tabSelected="1" view="pageLayout" zoomScale="78" zoomScaleNormal="100" zoomScaleSheetLayoutView="59" zoomScalePageLayoutView="78" workbookViewId="0"/>
  </sheetViews>
  <sheetFormatPr defaultRowHeight="18" x14ac:dyDescent="0.25"/>
  <cols>
    <col min="1" max="1" width="8.7109375" customWidth="1"/>
    <col min="2" max="2" width="9" style="3" customWidth="1"/>
    <col min="3" max="6" width="7.28515625" style="2" customWidth="1"/>
    <col min="7" max="8" width="7.28515625" customWidth="1"/>
    <col min="9" max="9" width="7.28515625" style="1" customWidth="1"/>
    <col min="10" max="15" width="7.28515625" customWidth="1"/>
    <col min="17" max="17" width="8.42578125" customWidth="1"/>
    <col min="24" max="24" width="9.140625" customWidth="1"/>
    <col min="25" max="25" width="10.42578125" bestFit="1" customWidth="1"/>
  </cols>
  <sheetData>
    <row r="1" spans="1:25" ht="34.5" customHeight="1" x14ac:dyDescent="0.4">
      <c r="A1" s="5" t="s">
        <v>163</v>
      </c>
      <c r="X1" s="66" t="s">
        <v>60</v>
      </c>
      <c r="Y1" s="58">
        <f>SUM(J11:J19,X11:X20,I26:I44,U26:U45,H50,Q50)</f>
        <v>0</v>
      </c>
    </row>
    <row r="2" spans="1:25" ht="30.75" customHeight="1" x14ac:dyDescent="0.4">
      <c r="A2" s="4" t="s">
        <v>0</v>
      </c>
      <c r="K2" s="68" t="s">
        <v>59</v>
      </c>
      <c r="O2" s="11"/>
      <c r="P2" s="11"/>
      <c r="Q2" s="11"/>
      <c r="R2" s="11"/>
      <c r="S2" s="11"/>
      <c r="T2" s="11"/>
      <c r="U2" s="11"/>
      <c r="V2" s="11"/>
      <c r="X2" s="66" t="s">
        <v>61</v>
      </c>
      <c r="Y2" s="58">
        <f>SUM(Y1,Y53,Y108)</f>
        <v>0</v>
      </c>
    </row>
    <row r="3" spans="1:25" ht="26.25" customHeight="1" x14ac:dyDescent="0.35">
      <c r="A3" s="4" t="s">
        <v>1</v>
      </c>
      <c r="F3" s="3"/>
      <c r="M3" s="65"/>
      <c r="O3" s="65" t="s">
        <v>23</v>
      </c>
      <c r="P3" s="9"/>
      <c r="Q3" s="9"/>
      <c r="R3" s="9"/>
      <c r="S3" s="9"/>
      <c r="X3" s="66" t="s">
        <v>62</v>
      </c>
      <c r="Y3" s="58">
        <f>SUM(Y54)</f>
        <v>0</v>
      </c>
    </row>
    <row r="4" spans="1:25" ht="27.75" customHeight="1" x14ac:dyDescent="0.35">
      <c r="A4" s="4" t="s">
        <v>3</v>
      </c>
      <c r="F4" s="3"/>
      <c r="I4"/>
      <c r="M4" s="4" t="s">
        <v>22</v>
      </c>
      <c r="P4" s="9"/>
      <c r="Q4" s="9"/>
      <c r="R4" s="9"/>
      <c r="S4" s="9"/>
      <c r="U4" s="65"/>
      <c r="V4" s="65"/>
      <c r="X4" s="66" t="s">
        <v>143</v>
      </c>
      <c r="Y4" s="58">
        <f>SUM(Y55)</f>
        <v>0</v>
      </c>
    </row>
    <row r="5" spans="1:25" ht="27.75" customHeight="1" x14ac:dyDescent="0.35">
      <c r="A5" s="4"/>
      <c r="F5" s="3"/>
      <c r="I5"/>
      <c r="L5" s="4" t="s">
        <v>2</v>
      </c>
      <c r="P5" s="9"/>
      <c r="Q5" s="9"/>
      <c r="R5" s="9"/>
      <c r="S5" s="9"/>
      <c r="T5" s="41"/>
      <c r="U5" s="41"/>
      <c r="V5" s="41"/>
    </row>
    <row r="6" spans="1:25" ht="27.75" customHeight="1" x14ac:dyDescent="0.35">
      <c r="A6" s="4"/>
      <c r="F6" s="3"/>
      <c r="I6"/>
      <c r="K6" s="4"/>
      <c r="L6" s="65"/>
      <c r="M6" s="65"/>
      <c r="N6" s="26"/>
      <c r="O6" s="9"/>
      <c r="P6" s="9"/>
      <c r="Q6" s="9"/>
      <c r="R6" s="9"/>
      <c r="S6" s="9"/>
      <c r="T6" s="41"/>
      <c r="U6" s="41"/>
      <c r="V6" s="41"/>
    </row>
    <row r="7" spans="1:25" s="11" customFormat="1" ht="27.75" customHeight="1" x14ac:dyDescent="0.4">
      <c r="A7" s="42" t="s">
        <v>4</v>
      </c>
      <c r="B7" s="12"/>
      <c r="F7" s="13"/>
      <c r="I7" s="12"/>
      <c r="N7" s="26"/>
      <c r="O7" s="9"/>
      <c r="P7" s="9"/>
      <c r="Q7" s="9"/>
      <c r="R7" s="9"/>
      <c r="S7" s="13"/>
      <c r="T7" s="13"/>
      <c r="U7" s="13"/>
      <c r="V7" s="13"/>
      <c r="X7" s="66"/>
      <c r="Y7" s="58"/>
    </row>
    <row r="8" spans="1:25" s="11" customFormat="1" ht="27" customHeight="1" x14ac:dyDescent="0.4">
      <c r="A8" s="11" t="s">
        <v>81</v>
      </c>
      <c r="B8" s="12"/>
      <c r="F8" s="13"/>
      <c r="I8" s="12"/>
    </row>
    <row r="9" spans="1:25" s="6" customFormat="1" ht="9" customHeight="1" x14ac:dyDescent="0.3"/>
    <row r="10" spans="1:25" ht="54" customHeight="1" x14ac:dyDescent="0.4">
      <c r="A10" s="15" t="s">
        <v>8</v>
      </c>
      <c r="B10"/>
      <c r="C10"/>
      <c r="D10"/>
      <c r="E10"/>
      <c r="F10"/>
      <c r="H10" s="6"/>
      <c r="I10" s="43" t="s">
        <v>18</v>
      </c>
      <c r="J10" s="16" t="s">
        <v>10</v>
      </c>
      <c r="K10" s="18"/>
      <c r="L10" s="25"/>
      <c r="M10" s="6"/>
      <c r="N10" s="6"/>
      <c r="P10" s="15" t="s">
        <v>172</v>
      </c>
      <c r="Q10" s="6"/>
      <c r="R10" s="6"/>
      <c r="S10" s="6"/>
      <c r="T10" s="7"/>
      <c r="U10" s="6"/>
      <c r="V10" s="6"/>
      <c r="W10" s="32"/>
      <c r="X10" s="10"/>
      <c r="Y10" s="6"/>
    </row>
    <row r="11" spans="1:25" ht="26.25" customHeight="1" x14ac:dyDescent="0.35">
      <c r="A11" s="6"/>
      <c r="B11" s="2" t="s">
        <v>173</v>
      </c>
      <c r="E11"/>
      <c r="F11"/>
      <c r="H11" s="6"/>
      <c r="I11" s="14" t="s">
        <v>7</v>
      </c>
      <c r="J11" s="34"/>
      <c r="K11" s="9"/>
      <c r="L11" s="25"/>
      <c r="M11" s="6"/>
      <c r="N11" s="6"/>
      <c r="P11" s="6"/>
      <c r="Q11" s="24" t="s">
        <v>56</v>
      </c>
      <c r="R11" s="6"/>
      <c r="S11" s="6"/>
      <c r="T11" s="6"/>
      <c r="W11" s="14" t="s">
        <v>6</v>
      </c>
      <c r="X11" s="34"/>
    </row>
    <row r="12" spans="1:25" ht="30" customHeight="1" x14ac:dyDescent="0.35">
      <c r="A12" s="6"/>
      <c r="B12" s="2" t="s">
        <v>174</v>
      </c>
      <c r="E12"/>
      <c r="F12"/>
      <c r="H12" s="6"/>
      <c r="I12" s="14" t="s">
        <v>6</v>
      </c>
      <c r="J12" s="34"/>
      <c r="K12" s="6"/>
      <c r="L12" s="25"/>
      <c r="M12" s="6"/>
      <c r="N12" s="6"/>
      <c r="P12" s="44"/>
      <c r="Q12" s="24"/>
      <c r="R12" s="6"/>
      <c r="S12" s="6"/>
      <c r="T12" s="6"/>
      <c r="U12" s="6"/>
      <c r="V12" s="6"/>
      <c r="W12" s="14"/>
      <c r="X12" s="34"/>
      <c r="Y12" s="6"/>
    </row>
    <row r="13" spans="1:25" ht="30" customHeight="1" x14ac:dyDescent="0.35">
      <c r="B13" s="2" t="s">
        <v>175</v>
      </c>
      <c r="E13"/>
      <c r="F13"/>
      <c r="I13" s="14" t="s">
        <v>5</v>
      </c>
      <c r="J13" s="34"/>
      <c r="K13" s="6"/>
      <c r="L13" s="25"/>
      <c r="M13" s="6"/>
      <c r="N13" s="6"/>
      <c r="P13" s="27" t="s">
        <v>176</v>
      </c>
      <c r="W13" s="14"/>
      <c r="X13" s="11"/>
    </row>
    <row r="14" spans="1:25" ht="30" customHeight="1" x14ac:dyDescent="0.35">
      <c r="A14" s="9"/>
      <c r="B14" s="2" t="s">
        <v>177</v>
      </c>
      <c r="E14"/>
      <c r="F14"/>
      <c r="H14" s="9"/>
      <c r="I14" s="14" t="s">
        <v>6</v>
      </c>
      <c r="J14" s="34"/>
      <c r="K14" s="6"/>
      <c r="L14" s="25"/>
      <c r="M14" s="6"/>
      <c r="N14" s="6"/>
      <c r="S14" s="6" t="s">
        <v>159</v>
      </c>
      <c r="U14" s="6"/>
      <c r="V14" s="6"/>
      <c r="W14" s="14" t="s">
        <v>11</v>
      </c>
      <c r="X14" s="34"/>
    </row>
    <row r="15" spans="1:25" ht="30" customHeight="1" x14ac:dyDescent="0.35">
      <c r="B15" s="2" t="s">
        <v>178</v>
      </c>
      <c r="E15"/>
      <c r="F15"/>
      <c r="I15" s="14" t="s">
        <v>5</v>
      </c>
      <c r="J15" s="34"/>
      <c r="K15" s="6"/>
      <c r="L15" s="25"/>
      <c r="M15" s="9"/>
      <c r="N15" s="6"/>
      <c r="T15" s="2" t="s">
        <v>153</v>
      </c>
      <c r="W15" s="14" t="s">
        <v>164</v>
      </c>
      <c r="X15" s="34"/>
    </row>
    <row r="16" spans="1:25" ht="30" customHeight="1" x14ac:dyDescent="0.35">
      <c r="A16" s="2"/>
      <c r="B16" s="2" t="s">
        <v>179</v>
      </c>
      <c r="E16"/>
      <c r="F16"/>
      <c r="H16" s="2"/>
      <c r="I16" s="14" t="s">
        <v>5</v>
      </c>
      <c r="J16" s="34"/>
      <c r="K16" s="6" t="s">
        <v>9</v>
      </c>
      <c r="L16" s="25"/>
      <c r="M16" s="21"/>
      <c r="N16" s="6"/>
      <c r="T16" s="2" t="s">
        <v>154</v>
      </c>
      <c r="W16" s="14" t="s">
        <v>166</v>
      </c>
      <c r="X16" s="34"/>
    </row>
    <row r="17" spans="1:25" ht="30" customHeight="1" x14ac:dyDescent="0.35">
      <c r="A17" s="2"/>
      <c r="B17" s="2"/>
      <c r="E17"/>
      <c r="F17"/>
      <c r="H17" s="2"/>
      <c r="I17" s="14"/>
      <c r="J17" s="10"/>
      <c r="K17" s="6"/>
      <c r="L17" s="25"/>
      <c r="M17" s="10"/>
      <c r="N17" s="6"/>
      <c r="P17" s="15"/>
      <c r="Q17" s="6"/>
      <c r="T17" s="2" t="s">
        <v>155</v>
      </c>
      <c r="U17" s="6"/>
      <c r="V17" s="6"/>
      <c r="W17" s="14" t="s">
        <v>165</v>
      </c>
      <c r="X17" s="34"/>
      <c r="Y17" s="6"/>
    </row>
    <row r="18" spans="1:25" ht="30" customHeight="1" x14ac:dyDescent="0.35">
      <c r="A18" s="2"/>
      <c r="B18" s="2" t="s">
        <v>180</v>
      </c>
      <c r="E18"/>
      <c r="F18"/>
      <c r="H18" s="2"/>
      <c r="I18" s="14" t="s">
        <v>7</v>
      </c>
      <c r="J18" s="34"/>
      <c r="K18" s="6"/>
      <c r="L18" s="25"/>
      <c r="M18" s="10"/>
      <c r="N18" s="6"/>
      <c r="P18" s="6"/>
      <c r="Q18" s="24"/>
      <c r="T18" s="2" t="s">
        <v>156</v>
      </c>
      <c r="W18" s="14" t="s">
        <v>165</v>
      </c>
      <c r="X18" s="34"/>
    </row>
    <row r="19" spans="1:25" ht="30" customHeight="1" x14ac:dyDescent="0.35">
      <c r="A19" s="2"/>
      <c r="B19" s="2" t="s">
        <v>181</v>
      </c>
      <c r="E19"/>
      <c r="F19"/>
      <c r="H19" s="2"/>
      <c r="I19" s="14" t="s">
        <v>5</v>
      </c>
      <c r="J19" s="34"/>
      <c r="K19" s="6"/>
      <c r="L19" s="25"/>
      <c r="M19" s="10"/>
      <c r="N19" s="6"/>
      <c r="P19" s="44"/>
      <c r="Q19" s="24"/>
      <c r="T19" s="2" t="s">
        <v>157</v>
      </c>
      <c r="U19" s="6"/>
      <c r="V19" s="6"/>
      <c r="W19" s="14" t="s">
        <v>164</v>
      </c>
      <c r="X19" s="34"/>
      <c r="Y19" s="6"/>
    </row>
    <row r="20" spans="1:25" ht="30" customHeight="1" x14ac:dyDescent="0.35">
      <c r="A20" s="2"/>
      <c r="B20" s="2"/>
      <c r="E20"/>
      <c r="F20"/>
      <c r="H20" s="2"/>
      <c r="I20" s="14"/>
      <c r="J20" s="34"/>
      <c r="K20" s="6"/>
      <c r="L20" s="25"/>
      <c r="M20" s="10"/>
      <c r="N20" s="6"/>
      <c r="P20" s="44"/>
      <c r="Q20" s="24"/>
      <c r="T20" s="2" t="s">
        <v>158</v>
      </c>
      <c r="U20" s="6"/>
      <c r="V20" s="6"/>
      <c r="W20" s="14" t="s">
        <v>165</v>
      </c>
      <c r="X20" s="34"/>
      <c r="Y20" s="6"/>
    </row>
    <row r="21" spans="1:25" ht="30" customHeight="1" x14ac:dyDescent="0.3">
      <c r="N21" s="6"/>
    </row>
    <row r="22" spans="1:25" s="6" customFormat="1" ht="23.25" customHeight="1" x14ac:dyDescent="0.5">
      <c r="A22" s="24"/>
      <c r="C22" s="2"/>
      <c r="D22" s="2"/>
      <c r="E22" s="2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"/>
      <c r="W22" s="34"/>
      <c r="X22"/>
    </row>
    <row r="23" spans="1:25" s="2" customFormat="1" ht="27.75" customHeight="1" x14ac:dyDescent="0.5">
      <c r="D23" s="9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</row>
    <row r="24" spans="1:25" ht="41.25" x14ac:dyDescent="0.35">
      <c r="A24" s="15" t="s">
        <v>24</v>
      </c>
      <c r="B24"/>
      <c r="C24" s="3"/>
      <c r="H24" s="39" t="s">
        <v>19</v>
      </c>
      <c r="I24" s="16" t="s">
        <v>25</v>
      </c>
      <c r="J24" s="37"/>
      <c r="K24" s="37"/>
      <c r="L24" s="2"/>
      <c r="T24" s="39" t="s">
        <v>19</v>
      </c>
      <c r="U24" s="16" t="s">
        <v>25</v>
      </c>
      <c r="V24" s="31"/>
      <c r="X24" s="66"/>
      <c r="Y24" s="58"/>
    </row>
    <row r="25" spans="1:25" s="47" customFormat="1" ht="27.75" customHeight="1" x14ac:dyDescent="0.25">
      <c r="A25" s="45" t="s">
        <v>182</v>
      </c>
      <c r="B25" s="46"/>
      <c r="C25" s="46"/>
      <c r="I25" s="46"/>
      <c r="M25" s="45"/>
      <c r="R25" s="46"/>
      <c r="S25" s="46"/>
      <c r="T25" s="46"/>
      <c r="U25" s="48"/>
    </row>
    <row r="26" spans="1:25" ht="26.25" customHeight="1" x14ac:dyDescent="0.35">
      <c r="A26" s="4" t="s">
        <v>144</v>
      </c>
      <c r="C26" s="3"/>
      <c r="F26" s="2" t="s">
        <v>83</v>
      </c>
      <c r="H26" s="14" t="s">
        <v>13</v>
      </c>
      <c r="I26" s="34"/>
      <c r="J26" s="4"/>
      <c r="K26" s="6"/>
      <c r="L26" s="6"/>
      <c r="N26" s="4" t="s">
        <v>55</v>
      </c>
      <c r="O26" s="3"/>
      <c r="P26" s="3"/>
      <c r="Q26" s="3"/>
      <c r="R26" s="3"/>
      <c r="S26" s="3"/>
      <c r="T26" s="32" t="s">
        <v>13</v>
      </c>
      <c r="U26" s="34"/>
      <c r="V26" s="49"/>
      <c r="W26" s="53"/>
    </row>
    <row r="27" spans="1:25" ht="26.25" customHeight="1" x14ac:dyDescent="0.35">
      <c r="A27" s="4"/>
      <c r="C27" s="3"/>
      <c r="H27" s="14"/>
      <c r="I27" s="34"/>
      <c r="J27" s="4"/>
      <c r="K27" s="3"/>
      <c r="L27" s="2"/>
      <c r="N27" s="4" t="s">
        <v>26</v>
      </c>
      <c r="O27" s="2"/>
      <c r="P27" s="2"/>
      <c r="Q27" s="2"/>
      <c r="R27" s="2"/>
      <c r="S27" s="3"/>
      <c r="T27" s="32" t="s">
        <v>13</v>
      </c>
      <c r="U27" s="34"/>
      <c r="V27" s="3"/>
      <c r="W27" s="69"/>
    </row>
    <row r="28" spans="1:25" ht="26.25" customHeight="1" x14ac:dyDescent="0.35">
      <c r="B28" s="2"/>
      <c r="H28" s="14"/>
      <c r="I28" s="34"/>
      <c r="J28" s="49"/>
      <c r="K28" s="3"/>
      <c r="L28" s="2"/>
      <c r="P28" s="22" t="s">
        <v>27</v>
      </c>
      <c r="Q28" s="2"/>
      <c r="R28" s="2"/>
      <c r="S28" s="3"/>
      <c r="T28" s="32" t="s">
        <v>17</v>
      </c>
      <c r="U28" s="34"/>
    </row>
    <row r="29" spans="1:25" ht="26.25" customHeight="1" x14ac:dyDescent="0.35">
      <c r="B29" s="2"/>
      <c r="H29" s="14"/>
      <c r="I29" s="34"/>
      <c r="J29" s="49"/>
      <c r="K29" s="3"/>
      <c r="L29" s="2"/>
      <c r="P29" s="22" t="s">
        <v>28</v>
      </c>
      <c r="S29" s="3"/>
      <c r="T29" s="32" t="s">
        <v>17</v>
      </c>
      <c r="U29" s="34"/>
    </row>
    <row r="30" spans="1:25" ht="26.25" customHeight="1" x14ac:dyDescent="0.35">
      <c r="H30" s="14"/>
      <c r="I30" s="34"/>
      <c r="J30" s="49"/>
      <c r="K30" s="3"/>
      <c r="L30" s="2"/>
      <c r="P30" s="22" t="s">
        <v>65</v>
      </c>
      <c r="Q30" s="2"/>
      <c r="R30" s="2"/>
      <c r="S30" s="3"/>
      <c r="T30" s="32" t="s">
        <v>13</v>
      </c>
      <c r="U30" s="34"/>
      <c r="V30" s="17"/>
    </row>
    <row r="31" spans="1:25" ht="26.25" customHeight="1" x14ac:dyDescent="0.35">
      <c r="A31" s="4"/>
      <c r="D31" s="51"/>
      <c r="E31"/>
      <c r="H31" s="32"/>
      <c r="I31" s="34"/>
      <c r="J31" s="23"/>
      <c r="K31" s="3"/>
      <c r="L31" s="2"/>
      <c r="P31" s="22" t="s">
        <v>66</v>
      </c>
      <c r="S31" s="3"/>
      <c r="T31" s="32" t="s">
        <v>17</v>
      </c>
      <c r="U31" s="34"/>
    </row>
    <row r="32" spans="1:25" ht="24.75" customHeight="1" x14ac:dyDescent="0.35">
      <c r="A32" s="4" t="s">
        <v>29</v>
      </c>
      <c r="B32"/>
      <c r="D32"/>
      <c r="E32"/>
      <c r="F32"/>
      <c r="H32" s="32" t="s">
        <v>13</v>
      </c>
      <c r="I32" s="34"/>
      <c r="J32" s="23"/>
      <c r="K32" s="3"/>
      <c r="L32" s="2"/>
      <c r="M32" s="1"/>
      <c r="P32" s="22" t="s">
        <v>63</v>
      </c>
      <c r="S32" s="3"/>
      <c r="T32" s="32" t="s">
        <v>13</v>
      </c>
      <c r="U32" s="34"/>
    </row>
    <row r="33" spans="1:23" ht="24.75" customHeight="1" x14ac:dyDescent="0.35">
      <c r="A33" s="1"/>
      <c r="B33" s="22" t="s">
        <v>74</v>
      </c>
      <c r="C33" s="3"/>
      <c r="F33" s="2" t="s">
        <v>83</v>
      </c>
      <c r="G33" s="2"/>
      <c r="H33" s="32" t="s">
        <v>17</v>
      </c>
      <c r="I33" s="34"/>
      <c r="J33" s="23"/>
      <c r="K33" s="3"/>
      <c r="L33" s="2"/>
      <c r="M33" s="1"/>
      <c r="P33" s="22" t="s">
        <v>64</v>
      </c>
      <c r="S33" s="3"/>
      <c r="T33" s="32" t="s">
        <v>13</v>
      </c>
      <c r="U33" s="34"/>
    </row>
    <row r="34" spans="1:23" ht="24.75" customHeight="1" x14ac:dyDescent="0.35">
      <c r="A34" s="1"/>
      <c r="B34" s="22" t="s">
        <v>73</v>
      </c>
      <c r="C34" s="22"/>
      <c r="F34" s="2" t="s">
        <v>83</v>
      </c>
      <c r="G34" s="2"/>
      <c r="H34" s="32" t="s">
        <v>13</v>
      </c>
      <c r="I34" s="34"/>
      <c r="J34" s="25"/>
      <c r="K34" s="3"/>
      <c r="L34" s="2"/>
      <c r="M34" s="1"/>
      <c r="N34" s="4" t="s">
        <v>31</v>
      </c>
      <c r="T34" s="32" t="s">
        <v>13</v>
      </c>
      <c r="U34" s="34"/>
    </row>
    <row r="35" spans="1:23" ht="24.75" customHeight="1" x14ac:dyDescent="0.35">
      <c r="A35" s="1"/>
      <c r="B35" s="22" t="s">
        <v>72</v>
      </c>
      <c r="C35" s="22"/>
      <c r="F35" s="2" t="s">
        <v>83</v>
      </c>
      <c r="G35" s="2"/>
      <c r="H35" s="32" t="s">
        <v>17</v>
      </c>
      <c r="I35" s="34"/>
      <c r="J35" s="25"/>
      <c r="K35" s="3"/>
      <c r="L35" s="2"/>
      <c r="M35" s="1"/>
      <c r="N35" s="4" t="s">
        <v>50</v>
      </c>
      <c r="T35" s="32" t="s">
        <v>13</v>
      </c>
      <c r="U35" s="34"/>
      <c r="V35" s="2" t="s">
        <v>83</v>
      </c>
    </row>
    <row r="36" spans="1:23" ht="24.75" customHeight="1" x14ac:dyDescent="0.35">
      <c r="A36" s="1"/>
      <c r="B36" s="22" t="s">
        <v>71</v>
      </c>
      <c r="C36" s="3"/>
      <c r="D36" s="3"/>
      <c r="F36" s="2" t="s">
        <v>83</v>
      </c>
      <c r="G36" s="2"/>
      <c r="H36" s="32" t="s">
        <v>13</v>
      </c>
      <c r="I36" s="34"/>
      <c r="J36" s="25"/>
      <c r="K36" s="3"/>
      <c r="L36" s="2"/>
      <c r="M36" s="50" t="s">
        <v>30</v>
      </c>
      <c r="N36" s="2"/>
      <c r="O36" s="52"/>
      <c r="P36" s="2"/>
      <c r="Q36" s="2"/>
      <c r="R36" s="2"/>
      <c r="S36" s="2"/>
      <c r="T36" s="32" t="s">
        <v>13</v>
      </c>
      <c r="U36" s="34"/>
      <c r="V36" s="3"/>
      <c r="W36" s="28"/>
    </row>
    <row r="37" spans="1:23" ht="24" customHeight="1" x14ac:dyDescent="0.35">
      <c r="A37" s="1"/>
      <c r="B37" s="22" t="s">
        <v>70</v>
      </c>
      <c r="F37" s="2" t="s">
        <v>83</v>
      </c>
      <c r="G37" s="2"/>
      <c r="H37" s="32" t="s">
        <v>17</v>
      </c>
      <c r="I37" s="34"/>
      <c r="J37" s="25"/>
      <c r="K37" s="3"/>
      <c r="L37" s="2"/>
      <c r="M37" s="1"/>
      <c r="N37" s="50" t="s">
        <v>76</v>
      </c>
      <c r="O37" s="3"/>
      <c r="P37" s="2"/>
      <c r="Q37" s="2"/>
      <c r="R37" s="2"/>
      <c r="S37" s="2"/>
      <c r="T37" s="32" t="s">
        <v>147</v>
      </c>
      <c r="U37" s="34"/>
      <c r="V37" s="3"/>
      <c r="W37" s="28"/>
    </row>
    <row r="38" spans="1:23" ht="24" customHeight="1" x14ac:dyDescent="0.35">
      <c r="A38" s="1"/>
      <c r="B38" s="22" t="s">
        <v>69</v>
      </c>
      <c r="C38"/>
      <c r="D38"/>
      <c r="F38" s="2" t="s">
        <v>83</v>
      </c>
      <c r="G38" s="2"/>
      <c r="H38" s="32" t="s">
        <v>13</v>
      </c>
      <c r="I38" s="34"/>
      <c r="J38" s="3"/>
      <c r="K38" s="3"/>
      <c r="L38" s="2"/>
      <c r="M38" s="1"/>
      <c r="N38" s="50" t="s">
        <v>78</v>
      </c>
      <c r="O38" s="2"/>
      <c r="P38" s="2"/>
      <c r="Q38" s="2"/>
      <c r="R38" s="2"/>
      <c r="S38" s="2"/>
      <c r="T38" s="32" t="s">
        <v>13</v>
      </c>
      <c r="U38" s="34"/>
      <c r="V38" s="53"/>
      <c r="W38" s="28"/>
    </row>
    <row r="39" spans="1:23" ht="24" customHeight="1" x14ac:dyDescent="0.35">
      <c r="A39" s="50"/>
      <c r="B39" s="22" t="s">
        <v>75</v>
      </c>
      <c r="F39" s="2" t="s">
        <v>83</v>
      </c>
      <c r="G39" s="2"/>
      <c r="H39" s="32" t="s">
        <v>17</v>
      </c>
      <c r="I39" s="34"/>
      <c r="K39" s="3"/>
      <c r="L39" s="2"/>
      <c r="M39" s="1"/>
      <c r="O39" s="51"/>
      <c r="P39" s="22" t="s">
        <v>79</v>
      </c>
      <c r="Q39" s="2"/>
      <c r="R39" s="2"/>
      <c r="S39" s="2"/>
      <c r="T39" s="32" t="s">
        <v>17</v>
      </c>
      <c r="U39" s="34"/>
      <c r="V39" s="53"/>
      <c r="W39" s="28"/>
    </row>
    <row r="40" spans="1:23" ht="24" customHeight="1" x14ac:dyDescent="0.35">
      <c r="A40" s="4"/>
      <c r="B40" s="22" t="s">
        <v>68</v>
      </c>
      <c r="C40" s="17"/>
      <c r="F40" s="2" t="s">
        <v>83</v>
      </c>
      <c r="G40" s="2"/>
      <c r="H40" s="32" t="s">
        <v>13</v>
      </c>
      <c r="I40" s="34"/>
      <c r="K40" s="3"/>
      <c r="L40" s="2"/>
      <c r="M40" s="1"/>
      <c r="O40" s="51"/>
      <c r="P40" s="22" t="s">
        <v>80</v>
      </c>
      <c r="T40" s="32" t="s">
        <v>13</v>
      </c>
      <c r="U40" s="34"/>
      <c r="V40" s="53"/>
    </row>
    <row r="41" spans="1:23" ht="24" customHeight="1" x14ac:dyDescent="0.35">
      <c r="A41" s="1"/>
      <c r="B41" s="22" t="s">
        <v>67</v>
      </c>
      <c r="C41" s="55"/>
      <c r="F41" s="2" t="s">
        <v>83</v>
      </c>
      <c r="G41" s="2"/>
      <c r="H41" s="32" t="s">
        <v>13</v>
      </c>
      <c r="I41" s="34"/>
      <c r="K41" s="3"/>
      <c r="L41" s="2"/>
      <c r="M41" s="1"/>
      <c r="N41" s="50" t="s">
        <v>77</v>
      </c>
      <c r="O41" s="2"/>
      <c r="P41" s="2"/>
      <c r="Q41" s="2"/>
      <c r="R41" s="2"/>
      <c r="S41" s="2"/>
      <c r="T41" s="32" t="s">
        <v>147</v>
      </c>
      <c r="U41" s="34"/>
      <c r="V41" s="3"/>
    </row>
    <row r="42" spans="1:23" ht="24" customHeight="1" x14ac:dyDescent="0.35">
      <c r="A42" s="1"/>
      <c r="B42" s="22"/>
      <c r="C42" s="55"/>
      <c r="G42" s="2"/>
      <c r="H42" s="32"/>
      <c r="I42" s="34"/>
      <c r="K42" s="3"/>
      <c r="L42" s="2"/>
      <c r="M42" s="1"/>
      <c r="P42" s="51"/>
      <c r="Q42" s="2"/>
      <c r="R42" s="2"/>
      <c r="S42" s="2"/>
      <c r="T42" s="32"/>
      <c r="U42" s="34"/>
      <c r="V42" s="3"/>
    </row>
    <row r="43" spans="1:23" ht="24" customHeight="1" x14ac:dyDescent="0.35">
      <c r="A43" s="4" t="s">
        <v>149</v>
      </c>
      <c r="B43" s="2"/>
      <c r="C43" s="3"/>
      <c r="H43" s="32" t="s">
        <v>13</v>
      </c>
      <c r="I43" s="34"/>
      <c r="K43" s="3"/>
      <c r="L43" s="2"/>
      <c r="M43" s="1"/>
      <c r="P43" s="51"/>
      <c r="T43" s="32"/>
      <c r="U43" s="34"/>
      <c r="V43" s="53"/>
    </row>
    <row r="44" spans="1:23" ht="24" customHeight="1" x14ac:dyDescent="0.35">
      <c r="B44" s="2"/>
      <c r="H44" s="32"/>
      <c r="I44" s="34"/>
      <c r="K44" s="3"/>
      <c r="L44" s="2"/>
      <c r="M44" s="17"/>
      <c r="P44" s="51"/>
      <c r="T44" s="32"/>
      <c r="U44" s="34"/>
      <c r="V44" s="3"/>
      <c r="W44" s="53"/>
    </row>
    <row r="45" spans="1:23" ht="24" customHeight="1" x14ac:dyDescent="0.35">
      <c r="B45" s="2"/>
      <c r="H45" s="32"/>
      <c r="I45" s="34"/>
      <c r="K45" s="3"/>
      <c r="L45" s="2"/>
      <c r="M45" s="17"/>
      <c r="N45" s="4" t="s">
        <v>49</v>
      </c>
      <c r="O45" s="2"/>
      <c r="T45" s="14" t="s">
        <v>13</v>
      </c>
      <c r="U45" s="34"/>
      <c r="W45" s="53"/>
    </row>
    <row r="46" spans="1:23" ht="24" customHeight="1" x14ac:dyDescent="0.35">
      <c r="B46" s="2"/>
      <c r="H46" s="32"/>
      <c r="I46" s="34"/>
      <c r="K46" s="3"/>
      <c r="L46" s="2"/>
      <c r="N46" s="4"/>
      <c r="O46" s="2"/>
      <c r="T46" s="14"/>
      <c r="U46" s="34"/>
      <c r="W46" s="53"/>
    </row>
    <row r="47" spans="1:23" ht="24" customHeight="1" x14ac:dyDescent="0.35">
      <c r="B47" s="2"/>
      <c r="H47" s="32"/>
      <c r="I47" s="34"/>
      <c r="J47" s="2"/>
      <c r="K47" s="3"/>
      <c r="L47" s="2"/>
      <c r="P47" s="51"/>
      <c r="T47" s="32"/>
      <c r="U47" s="34"/>
      <c r="V47" s="53"/>
    </row>
    <row r="48" spans="1:23" ht="24" customHeight="1" x14ac:dyDescent="0.35">
      <c r="B48" s="2"/>
      <c r="H48" s="32"/>
      <c r="I48" s="34"/>
      <c r="J48" s="2"/>
      <c r="K48" s="3"/>
      <c r="L48" s="2"/>
      <c r="M48" s="1"/>
      <c r="P48" s="51"/>
      <c r="T48" s="32"/>
      <c r="U48" s="34"/>
      <c r="V48" s="3"/>
      <c r="W48" s="53"/>
    </row>
    <row r="49" spans="1:25" ht="27.75" customHeight="1" x14ac:dyDescent="0.35">
      <c r="A49" s="15" t="s">
        <v>183</v>
      </c>
      <c r="B49" s="20"/>
      <c r="G49" s="67" t="s">
        <v>19</v>
      </c>
      <c r="H49" s="16" t="s">
        <v>12</v>
      </c>
      <c r="I49" s="59"/>
      <c r="J49" s="15" t="s">
        <v>184</v>
      </c>
      <c r="P49" s="67" t="s">
        <v>19</v>
      </c>
      <c r="Q49" s="16" t="s">
        <v>12</v>
      </c>
    </row>
    <row r="50" spans="1:25" ht="27.75" customHeight="1" x14ac:dyDescent="0.35">
      <c r="A50" s="22" t="s">
        <v>47</v>
      </c>
      <c r="B50" s="22"/>
      <c r="G50" s="54" t="s">
        <v>5</v>
      </c>
      <c r="H50" s="34"/>
      <c r="I50" s="3"/>
      <c r="J50" s="2" t="s">
        <v>48</v>
      </c>
      <c r="K50" s="2"/>
      <c r="L50" s="2"/>
      <c r="M50" s="2"/>
      <c r="N50" s="2"/>
      <c r="P50" s="14" t="s">
        <v>5</v>
      </c>
      <c r="Q50" s="34"/>
    </row>
    <row r="51" spans="1:25" ht="27.75" customHeight="1" x14ac:dyDescent="0.35">
      <c r="A51" s="22"/>
      <c r="B51" s="22"/>
      <c r="G51" s="54"/>
      <c r="H51" s="34"/>
      <c r="I51" s="3"/>
      <c r="J51" s="2"/>
      <c r="K51" s="2"/>
      <c r="L51" s="2"/>
      <c r="M51" s="2"/>
      <c r="N51" s="2"/>
      <c r="P51" s="14"/>
      <c r="Q51" s="34"/>
    </row>
    <row r="52" spans="1:25" ht="26.25" customHeight="1" x14ac:dyDescent="0.35">
      <c r="A52" s="22"/>
      <c r="B52" s="22"/>
      <c r="C52" s="22"/>
      <c r="G52" s="8"/>
      <c r="H52" s="34"/>
      <c r="I52" s="3"/>
      <c r="J52" s="22"/>
      <c r="K52" s="22"/>
      <c r="L52" s="22"/>
      <c r="M52" s="22"/>
      <c r="N52" s="22"/>
      <c r="O52" s="8"/>
      <c r="P52" s="34"/>
      <c r="Q52" s="2"/>
      <c r="R52" s="2"/>
      <c r="S52" s="2"/>
      <c r="T52" s="2"/>
      <c r="U52" s="2"/>
      <c r="V52" s="2"/>
      <c r="W52" s="8"/>
      <c r="X52" s="34"/>
    </row>
    <row r="53" spans="1:25" ht="26.25" customHeight="1" x14ac:dyDescent="0.35">
      <c r="A53" s="22"/>
      <c r="B53" s="22"/>
      <c r="C53" s="22"/>
      <c r="G53" s="8"/>
      <c r="H53" s="34"/>
      <c r="I53" s="3"/>
      <c r="J53" s="22"/>
      <c r="K53" s="22"/>
      <c r="L53" s="22"/>
      <c r="M53" s="22"/>
      <c r="N53" s="22"/>
      <c r="O53" s="8"/>
      <c r="P53" s="34"/>
      <c r="Q53" s="2"/>
      <c r="R53" s="2"/>
      <c r="S53" s="2"/>
      <c r="T53" s="2"/>
      <c r="U53" s="2"/>
      <c r="V53" s="2"/>
      <c r="W53" s="8"/>
      <c r="X53" s="66" t="s">
        <v>160</v>
      </c>
      <c r="Y53" s="58">
        <f>SUM(I59:I60,I63,H84:H106,U84:U97)</f>
        <v>0</v>
      </c>
    </row>
    <row r="54" spans="1:25" ht="26.25" customHeight="1" x14ac:dyDescent="0.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V54" s="2"/>
      <c r="W54" s="86"/>
      <c r="X54" s="66" t="s">
        <v>161</v>
      </c>
      <c r="Y54" s="58">
        <f>SUM(I68:I69,U68)</f>
        <v>0</v>
      </c>
    </row>
    <row r="55" spans="1:25" ht="26.25" customHeight="1" x14ac:dyDescent="0.5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S55" s="2"/>
      <c r="T55" s="2"/>
      <c r="U55" s="2"/>
      <c r="V55" s="2"/>
      <c r="W55" s="66"/>
      <c r="X55" s="66" t="s">
        <v>162</v>
      </c>
      <c r="Y55" s="58">
        <f>SUM(G74:G80)</f>
        <v>0</v>
      </c>
    </row>
    <row r="56" spans="1:25" ht="26.25" customHeight="1" x14ac:dyDescent="0.3">
      <c r="B56" s="38"/>
      <c r="G56" s="2"/>
      <c r="H56" s="67"/>
      <c r="I56" s="16"/>
      <c r="J56" s="33"/>
      <c r="K56" s="40"/>
      <c r="L56" s="40"/>
      <c r="M56" s="40"/>
      <c r="N56" s="2"/>
      <c r="O56" s="86"/>
      <c r="P56" s="16"/>
      <c r="S56" s="2"/>
      <c r="T56" s="2"/>
      <c r="U56" s="2"/>
      <c r="V56" s="2"/>
      <c r="W56" s="66"/>
      <c r="X56" s="66"/>
      <c r="Y56" s="58"/>
    </row>
    <row r="57" spans="1:25" ht="26.25" customHeight="1" x14ac:dyDescent="0.4">
      <c r="A57" s="36" t="s">
        <v>185</v>
      </c>
      <c r="B57" s="35"/>
      <c r="D57" s="37"/>
      <c r="E57" s="37"/>
      <c r="L57" s="40"/>
      <c r="M57" s="40"/>
      <c r="N57" s="2"/>
      <c r="O57" s="86"/>
      <c r="P57" s="16"/>
      <c r="S57" s="2"/>
      <c r="T57" s="2"/>
      <c r="U57" s="2"/>
      <c r="V57" s="2"/>
      <c r="W57" s="66"/>
      <c r="X57" s="66"/>
      <c r="Y57" s="58"/>
    </row>
    <row r="58" spans="1:25" ht="26.25" customHeight="1" x14ac:dyDescent="0.3">
      <c r="B58" s="38"/>
      <c r="G58" s="2"/>
      <c r="H58" s="67" t="s">
        <v>19</v>
      </c>
      <c r="I58" s="16" t="s">
        <v>12</v>
      </c>
      <c r="J58" s="33"/>
      <c r="K58" s="40"/>
      <c r="L58" s="40"/>
      <c r="M58" s="40"/>
      <c r="N58" s="2"/>
      <c r="O58" s="86"/>
      <c r="P58" s="16"/>
      <c r="S58" s="2"/>
      <c r="T58" s="2"/>
      <c r="U58" s="2"/>
      <c r="V58" s="2"/>
      <c r="W58" s="66"/>
      <c r="X58" s="66"/>
      <c r="Y58" s="58"/>
    </row>
    <row r="59" spans="1:25" ht="26.25" customHeight="1" x14ac:dyDescent="0.35">
      <c r="B59" s="17" t="s">
        <v>20</v>
      </c>
      <c r="G59" s="2"/>
      <c r="H59" s="32" t="s">
        <v>13</v>
      </c>
      <c r="I59" s="34"/>
      <c r="J59" s="17"/>
      <c r="K59" s="6"/>
      <c r="L59" s="6"/>
      <c r="M59" s="6"/>
      <c r="N59" s="6"/>
      <c r="O59" s="8"/>
      <c r="P59" s="34"/>
      <c r="S59" s="6"/>
      <c r="T59" s="6"/>
      <c r="U59" s="6"/>
      <c r="V59" s="6"/>
      <c r="W59" s="6"/>
      <c r="X59" s="6"/>
      <c r="Y59" s="6"/>
    </row>
    <row r="60" spans="1:25" ht="27.75" customHeight="1" x14ac:dyDescent="0.35">
      <c r="B60" s="17" t="s">
        <v>21</v>
      </c>
      <c r="G60" s="2"/>
      <c r="H60" s="32" t="s">
        <v>17</v>
      </c>
      <c r="I60" s="34"/>
      <c r="J60" s="17"/>
      <c r="K60" s="6"/>
      <c r="L60" s="6"/>
      <c r="M60" s="6"/>
      <c r="N60" s="6"/>
      <c r="O60" s="8"/>
      <c r="P60" s="34"/>
      <c r="S60" s="6"/>
      <c r="T60" s="6"/>
      <c r="U60" s="6"/>
      <c r="V60" s="6"/>
      <c r="W60" s="6"/>
      <c r="X60" s="6"/>
      <c r="Y60" s="6"/>
    </row>
    <row r="61" spans="1:25" ht="27.75" customHeight="1" x14ac:dyDescent="0.35">
      <c r="B61"/>
      <c r="E61" s="49"/>
      <c r="G61" s="2"/>
      <c r="H61" s="32"/>
      <c r="I61" s="34"/>
      <c r="J61" s="2"/>
      <c r="T61" s="22"/>
      <c r="U61" s="3"/>
      <c r="V61" s="20"/>
      <c r="W61" s="8"/>
      <c r="X61" s="34"/>
    </row>
    <row r="62" spans="1:25" ht="27.75" customHeight="1" x14ac:dyDescent="0.35">
      <c r="A62" s="15" t="s">
        <v>186</v>
      </c>
      <c r="B62" s="2"/>
      <c r="H62" s="32"/>
      <c r="I62" s="34"/>
      <c r="J62" s="2"/>
      <c r="K62" s="51"/>
      <c r="L62" s="2"/>
      <c r="M62" s="2"/>
      <c r="N62" s="2"/>
      <c r="O62" s="8"/>
      <c r="P62" s="34"/>
      <c r="Q62" s="51"/>
      <c r="R62" s="24"/>
      <c r="S62" s="3"/>
      <c r="T62" s="3"/>
      <c r="U62" s="3"/>
      <c r="V62" s="20"/>
      <c r="W62" s="8"/>
      <c r="X62" s="34"/>
    </row>
    <row r="63" spans="1:25" ht="27.75" customHeight="1" x14ac:dyDescent="0.35">
      <c r="A63" s="6"/>
      <c r="B63" s="6" t="s">
        <v>84</v>
      </c>
      <c r="E63" s="34"/>
      <c r="H63" s="14" t="s">
        <v>6</v>
      </c>
      <c r="I63" s="34"/>
      <c r="J63" s="51"/>
      <c r="K63" s="51"/>
      <c r="M63" s="33"/>
      <c r="N63" s="1"/>
      <c r="O63" s="8"/>
      <c r="P63" s="34"/>
      <c r="Q63" s="51"/>
      <c r="R63" s="4"/>
      <c r="S63" s="3"/>
      <c r="T63" s="3"/>
      <c r="U63" s="3"/>
      <c r="V63" s="20"/>
      <c r="W63" s="8"/>
      <c r="X63" s="34"/>
    </row>
    <row r="64" spans="1:25" s="6" customFormat="1" ht="23.25" customHeight="1" x14ac:dyDescent="0.5">
      <c r="A64" s="24"/>
      <c r="C64" s="2"/>
      <c r="D64" s="2"/>
      <c r="E64" s="2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"/>
      <c r="W64" s="34"/>
      <c r="X64"/>
    </row>
    <row r="65" spans="1:25" s="2" customFormat="1" ht="27.75" customHeight="1" x14ac:dyDescent="0.5">
      <c r="D65" s="9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</row>
    <row r="66" spans="1:25" ht="67.5" x14ac:dyDescent="0.3">
      <c r="A66" s="27" t="s">
        <v>187</v>
      </c>
      <c r="B66" s="27"/>
      <c r="H66" s="67" t="s">
        <v>19</v>
      </c>
      <c r="I66" s="16" t="s">
        <v>12</v>
      </c>
      <c r="J66" s="2"/>
      <c r="K66" s="27" t="s">
        <v>188</v>
      </c>
      <c r="L66" s="2"/>
      <c r="M66" s="2"/>
      <c r="N66" s="2"/>
      <c r="O66" s="2"/>
      <c r="P66" s="86"/>
      <c r="T66" s="67" t="s">
        <v>19</v>
      </c>
      <c r="U66" s="16" t="s">
        <v>12</v>
      </c>
      <c r="V66" s="2"/>
    </row>
    <row r="67" spans="1:25" s="6" customFormat="1" ht="26.25" customHeight="1" x14ac:dyDescent="0.35">
      <c r="A67" s="24"/>
      <c r="H67" s="14"/>
      <c r="I67" s="34"/>
      <c r="K67" s="4"/>
      <c r="P67" s="8"/>
      <c r="T67" s="14"/>
      <c r="U67" s="34"/>
      <c r="X67" s="8"/>
    </row>
    <row r="68" spans="1:25" s="6" customFormat="1" ht="26.25" customHeight="1" x14ac:dyDescent="0.35">
      <c r="A68" s="24" t="s">
        <v>140</v>
      </c>
      <c r="H68" s="14" t="s">
        <v>13</v>
      </c>
      <c r="I68" s="34"/>
      <c r="K68" s="24" t="s">
        <v>151</v>
      </c>
      <c r="P68" s="8"/>
      <c r="T68" s="14" t="s">
        <v>13</v>
      </c>
      <c r="U68" s="34"/>
      <c r="X68" s="8"/>
      <c r="Y68" s="49"/>
    </row>
    <row r="69" spans="1:25" s="6" customFormat="1" ht="26.25" customHeight="1" x14ac:dyDescent="0.35">
      <c r="A69" s="24" t="s">
        <v>51</v>
      </c>
      <c r="H69" s="14" t="s">
        <v>17</v>
      </c>
      <c r="I69" s="34"/>
      <c r="J69" s="63"/>
      <c r="L69" s="24"/>
      <c r="P69" s="8"/>
      <c r="T69" s="14"/>
      <c r="U69" s="34"/>
      <c r="X69" s="8"/>
      <c r="Y69" s="49"/>
    </row>
    <row r="70" spans="1:25" s="6" customFormat="1" ht="26.25" customHeight="1" x14ac:dyDescent="0.35">
      <c r="A70" s="24"/>
      <c r="H70" s="14"/>
      <c r="I70" s="34"/>
      <c r="J70" s="63"/>
      <c r="L70" s="24"/>
      <c r="P70" s="8"/>
      <c r="T70" s="14"/>
      <c r="U70" s="34"/>
      <c r="X70" s="8"/>
      <c r="Y70" s="49"/>
    </row>
    <row r="71" spans="1:25" s="6" customFormat="1" ht="23.25" customHeight="1" x14ac:dyDescent="0.5">
      <c r="A71" s="24"/>
      <c r="C71" s="2"/>
      <c r="D71" s="2"/>
      <c r="E71" s="2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"/>
      <c r="W71" s="34"/>
      <c r="X71"/>
    </row>
    <row r="72" spans="1:25" s="2" customFormat="1" ht="27.75" customHeight="1" x14ac:dyDescent="0.5">
      <c r="D72" s="9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</row>
    <row r="73" spans="1:25" s="6" customFormat="1" ht="58.5" customHeight="1" x14ac:dyDescent="0.35">
      <c r="A73" s="15" t="s">
        <v>189</v>
      </c>
      <c r="B73" s="3"/>
      <c r="C73" s="2"/>
      <c r="D73" s="2"/>
      <c r="E73" s="2"/>
      <c r="F73" s="67" t="s">
        <v>19</v>
      </c>
      <c r="G73" s="16" t="s">
        <v>12</v>
      </c>
      <c r="H73" s="56"/>
      <c r="I73" s="20" t="s">
        <v>32</v>
      </c>
      <c r="J73" s="2"/>
      <c r="K73" s="1"/>
      <c r="L73"/>
      <c r="M73" s="2"/>
      <c r="N73"/>
      <c r="O73"/>
      <c r="P73"/>
      <c r="Q73"/>
      <c r="R73" s="24"/>
      <c r="W73" s="22"/>
      <c r="Y73" s="60"/>
    </row>
    <row r="74" spans="1:25" s="6" customFormat="1" ht="26.25" customHeight="1" x14ac:dyDescent="0.35">
      <c r="A74" s="24" t="s">
        <v>33</v>
      </c>
      <c r="F74" s="14" t="s">
        <v>13</v>
      </c>
      <c r="G74" s="34"/>
      <c r="H74" s="57"/>
      <c r="J74" s="27"/>
      <c r="K74" s="17" t="s">
        <v>34</v>
      </c>
      <c r="R74" s="24"/>
      <c r="W74" s="22"/>
      <c r="Y74" s="60"/>
    </row>
    <row r="75" spans="1:25" s="6" customFormat="1" ht="26.25" customHeight="1" x14ac:dyDescent="0.35">
      <c r="A75" s="6" t="s">
        <v>35</v>
      </c>
      <c r="F75" s="14" t="s">
        <v>17</v>
      </c>
      <c r="G75" s="34"/>
      <c r="H75" s="6" t="s">
        <v>36</v>
      </c>
      <c r="M75" s="30"/>
      <c r="N75" s="30"/>
      <c r="S75" s="30"/>
      <c r="W75" s="22"/>
      <c r="Y75" s="23"/>
    </row>
    <row r="76" spans="1:25" s="6" customFormat="1" ht="26.25" customHeight="1" x14ac:dyDescent="0.35">
      <c r="A76" s="6" t="s">
        <v>37</v>
      </c>
      <c r="F76" s="14" t="s">
        <v>13</v>
      </c>
      <c r="G76" s="34"/>
      <c r="H76" s="6" t="s">
        <v>38</v>
      </c>
      <c r="M76" s="7"/>
      <c r="Q76" s="49"/>
      <c r="S76" s="30"/>
      <c r="W76" s="2"/>
      <c r="Y76" s="23"/>
    </row>
    <row r="77" spans="1:25" s="6" customFormat="1" ht="26.25" customHeight="1" x14ac:dyDescent="0.35">
      <c r="A77" s="6" t="s">
        <v>39</v>
      </c>
      <c r="F77" s="14" t="s">
        <v>13</v>
      </c>
      <c r="G77" s="34"/>
      <c r="H77" s="6" t="s">
        <v>40</v>
      </c>
      <c r="M77" s="7"/>
      <c r="Q77" s="49"/>
      <c r="S77" s="30"/>
      <c r="W77" s="2"/>
      <c r="Y77" s="23"/>
    </row>
    <row r="78" spans="1:25" s="6" customFormat="1" ht="26.25" customHeight="1" x14ac:dyDescent="0.35">
      <c r="A78" s="6" t="s">
        <v>41</v>
      </c>
      <c r="F78" s="14" t="s">
        <v>13</v>
      </c>
      <c r="G78" s="34"/>
      <c r="H78" s="6" t="s">
        <v>42</v>
      </c>
      <c r="O78"/>
      <c r="P78"/>
      <c r="Q78"/>
      <c r="S78" s="30"/>
      <c r="W78" s="22"/>
      <c r="Y78" s="23"/>
    </row>
    <row r="79" spans="1:25" s="6" customFormat="1" ht="26.25" customHeight="1" x14ac:dyDescent="0.35">
      <c r="A79" s="6" t="s">
        <v>43</v>
      </c>
      <c r="F79" s="14" t="s">
        <v>17</v>
      </c>
      <c r="G79" s="34"/>
      <c r="H79" s="6" t="s">
        <v>44</v>
      </c>
      <c r="M79" s="7"/>
      <c r="O79"/>
      <c r="P79"/>
      <c r="Q79"/>
      <c r="R79" s="3"/>
      <c r="W79" s="2"/>
      <c r="Y79" s="23"/>
    </row>
    <row r="80" spans="1:25" s="6" customFormat="1" ht="26.25" customHeight="1" x14ac:dyDescent="0.35">
      <c r="A80" s="6" t="s">
        <v>45</v>
      </c>
      <c r="F80" s="14" t="s">
        <v>17</v>
      </c>
      <c r="G80" s="34"/>
      <c r="H80" s="6" t="s">
        <v>46</v>
      </c>
      <c r="M80" s="7"/>
      <c r="S80" s="30"/>
      <c r="W80" s="2"/>
    </row>
    <row r="81" spans="1:25" s="6" customFormat="1" ht="26.25" customHeight="1" x14ac:dyDescent="0.35">
      <c r="F81" s="14"/>
      <c r="G81" s="34"/>
      <c r="M81" s="7"/>
      <c r="S81" s="30"/>
      <c r="W81" s="2"/>
    </row>
    <row r="82" spans="1:25" s="72" customFormat="1" ht="48" customHeight="1" x14ac:dyDescent="0.45">
      <c r="A82" s="64" t="s">
        <v>85</v>
      </c>
      <c r="B82" s="64"/>
      <c r="C82" s="71"/>
      <c r="G82" s="73" t="s">
        <v>19</v>
      </c>
      <c r="H82" s="71" t="s">
        <v>12</v>
      </c>
      <c r="I82" s="74"/>
      <c r="K82" s="75"/>
      <c r="L82" s="76"/>
      <c r="M82" s="76"/>
      <c r="N82" s="76"/>
      <c r="O82" s="77"/>
      <c r="R82" s="77"/>
      <c r="S82" s="78"/>
      <c r="T82" s="73" t="s">
        <v>19</v>
      </c>
      <c r="U82" s="71" t="s">
        <v>12</v>
      </c>
      <c r="V82" s="74"/>
      <c r="X82" s="75"/>
      <c r="Y82" s="76"/>
    </row>
    <row r="83" spans="1:25" s="72" customFormat="1" ht="30.75" customHeight="1" x14ac:dyDescent="0.45">
      <c r="A83" s="64"/>
      <c r="C83" s="71"/>
      <c r="F83" s="79"/>
      <c r="G83" s="73"/>
      <c r="H83" s="71"/>
      <c r="I83" s="9" t="s">
        <v>190</v>
      </c>
      <c r="K83" s="75"/>
      <c r="L83" s="76"/>
      <c r="M83" s="76"/>
      <c r="N83" s="76"/>
      <c r="O83" s="77"/>
      <c r="R83" s="77"/>
      <c r="S83" s="78"/>
      <c r="T83" s="73"/>
      <c r="U83" s="71"/>
      <c r="V83" s="74"/>
      <c r="X83" s="75"/>
      <c r="Y83" s="76"/>
    </row>
    <row r="84" spans="1:25" s="2" customFormat="1" ht="23.25" customHeight="1" x14ac:dyDescent="0.35">
      <c r="A84" s="4"/>
      <c r="G84" s="14"/>
      <c r="H84" s="10"/>
      <c r="I84" s="9"/>
      <c r="J84" s="71"/>
      <c r="K84" s="62"/>
      <c r="M84" s="29" t="s">
        <v>92</v>
      </c>
      <c r="O84" s="29"/>
      <c r="R84" s="22"/>
      <c r="S84" s="22"/>
      <c r="T84" s="14" t="s">
        <v>13</v>
      </c>
      <c r="U84" s="10"/>
      <c r="V84" s="4"/>
      <c r="W84" s="46"/>
    </row>
    <row r="85" spans="1:25" s="2" customFormat="1" ht="23.25" customHeight="1" x14ac:dyDescent="0.3">
      <c r="A85" s="4"/>
      <c r="G85" s="14"/>
      <c r="H85" s="10"/>
      <c r="J85" s="71"/>
      <c r="K85" s="3"/>
      <c r="O85" s="22" t="s">
        <v>93</v>
      </c>
      <c r="T85" s="14" t="s">
        <v>11</v>
      </c>
      <c r="U85" s="10"/>
      <c r="W85" s="46"/>
    </row>
    <row r="86" spans="1:25" s="2" customFormat="1" ht="23.25" customHeight="1" x14ac:dyDescent="0.3">
      <c r="A86" s="4" t="s">
        <v>86</v>
      </c>
      <c r="G86" s="14" t="s">
        <v>11</v>
      </c>
      <c r="H86" s="10"/>
      <c r="I86" s="4"/>
      <c r="J86" s="25"/>
      <c r="K86" s="3"/>
      <c r="O86" s="22" t="s">
        <v>95</v>
      </c>
      <c r="T86" s="14" t="s">
        <v>11</v>
      </c>
      <c r="U86" s="10"/>
      <c r="W86" s="46"/>
    </row>
    <row r="87" spans="1:25" s="2" customFormat="1" ht="23.25" customHeight="1" x14ac:dyDescent="0.3">
      <c r="A87" s="2" t="s">
        <v>87</v>
      </c>
      <c r="G87" s="14" t="s">
        <v>11</v>
      </c>
      <c r="H87" s="10"/>
      <c r="J87" s="25"/>
      <c r="K87" s="3"/>
      <c r="O87" s="22" t="s">
        <v>96</v>
      </c>
      <c r="T87" s="14" t="s">
        <v>13</v>
      </c>
      <c r="U87" s="10"/>
    </row>
    <row r="88" spans="1:25" s="2" customFormat="1" ht="23.25" customHeight="1" x14ac:dyDescent="0.3">
      <c r="A88" s="2" t="s">
        <v>88</v>
      </c>
      <c r="G88" s="14" t="s">
        <v>11</v>
      </c>
      <c r="H88" s="10"/>
      <c r="J88" s="25"/>
      <c r="K88" s="3"/>
      <c r="O88" s="22" t="s">
        <v>98</v>
      </c>
      <c r="T88" s="14" t="s">
        <v>13</v>
      </c>
      <c r="U88" s="10"/>
      <c r="V88" s="4"/>
    </row>
    <row r="89" spans="1:25" s="2" customFormat="1" ht="24" customHeight="1" x14ac:dyDescent="0.3">
      <c r="A89" s="2" t="s">
        <v>89</v>
      </c>
      <c r="G89" s="14" t="s">
        <v>11</v>
      </c>
      <c r="H89" s="10"/>
      <c r="J89" s="25"/>
      <c r="K89" s="3"/>
      <c r="O89" s="22" t="s">
        <v>99</v>
      </c>
      <c r="T89" s="14" t="s">
        <v>13</v>
      </c>
      <c r="U89" s="10"/>
      <c r="X89" s="3"/>
    </row>
    <row r="90" spans="1:25" s="2" customFormat="1" ht="24" customHeight="1" x14ac:dyDescent="0.3">
      <c r="A90" s="4"/>
      <c r="G90" s="14"/>
      <c r="H90" s="10"/>
      <c r="J90" s="25"/>
      <c r="K90" s="3"/>
      <c r="O90" s="22" t="s">
        <v>100</v>
      </c>
      <c r="T90" s="14" t="s">
        <v>13</v>
      </c>
      <c r="U90" s="10"/>
      <c r="X90" s="3"/>
    </row>
    <row r="91" spans="1:25" s="2" customFormat="1" ht="24" customHeight="1" x14ac:dyDescent="0.3">
      <c r="A91" s="4" t="s">
        <v>52</v>
      </c>
      <c r="G91" s="14" t="s">
        <v>13</v>
      </c>
      <c r="H91" s="10"/>
      <c r="J91" s="25"/>
      <c r="K91" s="3"/>
      <c r="M91" s="29" t="s">
        <v>101</v>
      </c>
      <c r="N91" s="22"/>
      <c r="T91" s="14" t="s">
        <v>13</v>
      </c>
      <c r="U91" s="10"/>
      <c r="V91" s="4"/>
      <c r="X91" s="3"/>
    </row>
    <row r="92" spans="1:25" s="2" customFormat="1" ht="24" customHeight="1" x14ac:dyDescent="0.3">
      <c r="A92" s="2" t="s">
        <v>90</v>
      </c>
      <c r="G92" s="14" t="s">
        <v>166</v>
      </c>
      <c r="H92" s="10"/>
      <c r="J92" s="25"/>
      <c r="K92" s="3"/>
      <c r="O92" s="51" t="s">
        <v>102</v>
      </c>
      <c r="T92" s="14" t="s">
        <v>145</v>
      </c>
      <c r="U92" s="10"/>
      <c r="X92" s="3"/>
    </row>
    <row r="93" spans="1:25" s="2" customFormat="1" ht="24" customHeight="1" x14ac:dyDescent="0.35">
      <c r="A93" s="2" t="s">
        <v>91</v>
      </c>
      <c r="G93" s="14" t="s">
        <v>13</v>
      </c>
      <c r="H93" s="10"/>
      <c r="I93" s="9"/>
      <c r="J93" s="25"/>
      <c r="K93" s="3"/>
      <c r="O93" s="51" t="s">
        <v>103</v>
      </c>
      <c r="T93" s="14" t="s">
        <v>13</v>
      </c>
      <c r="U93" s="10"/>
      <c r="X93" s="25"/>
    </row>
    <row r="94" spans="1:25" s="2" customFormat="1" ht="24" customHeight="1" x14ac:dyDescent="0.35">
      <c r="A94" s="2" t="s">
        <v>94</v>
      </c>
      <c r="G94" s="14" t="s">
        <v>166</v>
      </c>
      <c r="H94" s="10"/>
      <c r="I94" s="9"/>
      <c r="J94" s="25"/>
      <c r="K94" s="3"/>
      <c r="O94" s="51" t="s">
        <v>142</v>
      </c>
      <c r="T94" s="14" t="s">
        <v>13</v>
      </c>
      <c r="U94" s="10"/>
      <c r="V94" s="3"/>
      <c r="X94" s="25"/>
    </row>
    <row r="95" spans="1:25" s="2" customFormat="1" ht="24" customHeight="1" x14ac:dyDescent="0.35">
      <c r="A95" s="2" t="s">
        <v>97</v>
      </c>
      <c r="G95" s="14" t="s">
        <v>11</v>
      </c>
      <c r="H95" s="10"/>
      <c r="I95" s="9"/>
      <c r="J95" s="25"/>
      <c r="K95" s="3"/>
      <c r="O95" s="51" t="s">
        <v>104</v>
      </c>
      <c r="T95" s="14" t="s">
        <v>13</v>
      </c>
      <c r="U95" s="10"/>
      <c r="V95" s="3"/>
      <c r="X95" s="25"/>
    </row>
    <row r="96" spans="1:25" s="2" customFormat="1" ht="24" customHeight="1" x14ac:dyDescent="0.35">
      <c r="G96" s="14"/>
      <c r="H96" s="10"/>
      <c r="I96" s="81"/>
      <c r="J96" s="25"/>
      <c r="K96" s="3"/>
      <c r="M96" s="4"/>
      <c r="O96" s="51" t="s">
        <v>152</v>
      </c>
      <c r="T96" s="14" t="s">
        <v>13</v>
      </c>
      <c r="U96" s="10"/>
      <c r="V96" s="4"/>
      <c r="X96" s="25"/>
    </row>
    <row r="97" spans="1:26" s="2" customFormat="1" ht="24" customHeight="1" x14ac:dyDescent="0.35">
      <c r="G97" s="14"/>
      <c r="H97" s="10"/>
      <c r="I97" s="81"/>
      <c r="J97" s="25"/>
      <c r="K97" s="3"/>
      <c r="M97" s="4"/>
      <c r="O97" s="51" t="s">
        <v>105</v>
      </c>
      <c r="T97" s="14" t="s">
        <v>13</v>
      </c>
      <c r="U97" s="10"/>
      <c r="V97" s="4"/>
      <c r="X97" s="29"/>
      <c r="Y97" s="22"/>
      <c r="Z97" s="8"/>
    </row>
    <row r="98" spans="1:26" s="2" customFormat="1" ht="24" customHeight="1" x14ac:dyDescent="0.3">
      <c r="A98" s="4" t="s">
        <v>106</v>
      </c>
      <c r="G98" s="14" t="s">
        <v>13</v>
      </c>
      <c r="H98" s="10"/>
      <c r="J98" s="25"/>
      <c r="K98" s="3"/>
      <c r="M98" s="4"/>
      <c r="N98" s="22"/>
      <c r="T98" s="14"/>
      <c r="U98" s="10"/>
      <c r="V98" s="4"/>
      <c r="Z98" s="8"/>
    </row>
    <row r="99" spans="1:26" s="2" customFormat="1" ht="24" customHeight="1" x14ac:dyDescent="0.3">
      <c r="A99" s="2" t="s">
        <v>141</v>
      </c>
      <c r="G99" s="14" t="s">
        <v>6</v>
      </c>
      <c r="H99" s="10"/>
      <c r="J99" s="25"/>
      <c r="K99" s="3"/>
      <c r="M99" s="4"/>
      <c r="O99" s="29"/>
      <c r="R99" s="3"/>
      <c r="S99" s="22"/>
      <c r="T99" s="14"/>
      <c r="U99" s="10"/>
      <c r="V99" s="3"/>
      <c r="Z99" s="8"/>
    </row>
    <row r="100" spans="1:26" s="2" customFormat="1" ht="24" customHeight="1" x14ac:dyDescent="0.3">
      <c r="A100" s="2" t="s">
        <v>107</v>
      </c>
      <c r="G100" s="14" t="s">
        <v>13</v>
      </c>
      <c r="H100" s="10"/>
      <c r="J100" s="25"/>
      <c r="K100" s="3"/>
      <c r="M100" s="4"/>
      <c r="O100" s="29"/>
      <c r="R100" s="3"/>
      <c r="S100" s="22"/>
      <c r="T100" s="14"/>
      <c r="U100" s="10"/>
      <c r="V100" s="3"/>
      <c r="X100" s="25"/>
    </row>
    <row r="101" spans="1:26" s="2" customFormat="1" ht="24" customHeight="1" x14ac:dyDescent="0.3">
      <c r="A101" s="2" t="s">
        <v>108</v>
      </c>
      <c r="G101" s="14" t="s">
        <v>6</v>
      </c>
      <c r="H101" s="10"/>
      <c r="J101" s="25"/>
      <c r="K101" s="3"/>
      <c r="L101" s="4"/>
      <c r="N101" s="22"/>
      <c r="O101" s="29"/>
      <c r="R101" s="3"/>
      <c r="S101" s="22"/>
      <c r="T101" s="14"/>
      <c r="U101" s="10"/>
      <c r="V101" s="3"/>
    </row>
    <row r="102" spans="1:26" s="2" customFormat="1" ht="24" customHeight="1" x14ac:dyDescent="0.3">
      <c r="A102" s="4"/>
      <c r="G102" s="14"/>
      <c r="H102" s="10"/>
      <c r="J102" s="25"/>
      <c r="K102" s="3"/>
      <c r="N102" s="22"/>
      <c r="O102" s="29"/>
      <c r="R102" s="3"/>
      <c r="S102" s="22"/>
      <c r="T102" s="14"/>
      <c r="U102" s="10"/>
      <c r="V102" s="3"/>
    </row>
    <row r="103" spans="1:26" s="2" customFormat="1" ht="24" customHeight="1" x14ac:dyDescent="0.3">
      <c r="A103" s="4" t="s">
        <v>109</v>
      </c>
      <c r="G103" s="14" t="s">
        <v>14</v>
      </c>
      <c r="H103" s="10"/>
      <c r="I103" s="4"/>
      <c r="J103" s="25"/>
      <c r="K103" s="3"/>
      <c r="N103" s="22"/>
      <c r="O103" s="29"/>
      <c r="R103" s="3"/>
      <c r="S103" s="22"/>
      <c r="T103" s="14"/>
      <c r="U103" s="10"/>
      <c r="V103" s="3"/>
    </row>
    <row r="104" spans="1:26" s="2" customFormat="1" ht="24" customHeight="1" x14ac:dyDescent="0.3">
      <c r="A104" s="2" t="s">
        <v>110</v>
      </c>
      <c r="G104" s="14" t="s">
        <v>14</v>
      </c>
      <c r="H104" s="10"/>
      <c r="J104" s="25"/>
      <c r="K104" s="3"/>
      <c r="N104" s="22"/>
      <c r="O104" s="29"/>
      <c r="R104" s="3"/>
      <c r="S104" s="3"/>
      <c r="T104" s="14"/>
      <c r="U104" s="10"/>
    </row>
    <row r="105" spans="1:26" s="2" customFormat="1" ht="24" customHeight="1" x14ac:dyDescent="0.3">
      <c r="A105" s="2" t="s">
        <v>111</v>
      </c>
      <c r="G105" s="14" t="s">
        <v>14</v>
      </c>
      <c r="H105" s="10"/>
      <c r="I105" s="4"/>
      <c r="J105" s="25"/>
      <c r="K105" s="3"/>
      <c r="N105" s="22"/>
      <c r="O105" s="29"/>
      <c r="R105" s="3"/>
      <c r="S105" s="3"/>
      <c r="T105" s="14"/>
      <c r="U105" s="10"/>
      <c r="V105" s="3"/>
    </row>
    <row r="106" spans="1:26" s="2" customFormat="1" ht="24" customHeight="1" x14ac:dyDescent="0.3">
      <c r="A106" s="2" t="s">
        <v>112</v>
      </c>
      <c r="G106" s="14" t="s">
        <v>14</v>
      </c>
      <c r="H106" s="10"/>
      <c r="I106" s="4"/>
      <c r="J106" s="25"/>
      <c r="K106" s="3"/>
      <c r="L106" s="62"/>
      <c r="M106" s="4"/>
      <c r="N106" s="22"/>
      <c r="T106" s="14"/>
      <c r="U106" s="10"/>
      <c r="V106" s="4"/>
    </row>
    <row r="107" spans="1:26" s="2" customFormat="1" ht="24" customHeight="1" x14ac:dyDescent="0.3">
      <c r="G107" s="14"/>
      <c r="H107" s="10"/>
      <c r="J107" s="25"/>
      <c r="K107" s="3"/>
      <c r="L107" s="29"/>
      <c r="N107" s="22"/>
      <c r="O107" s="29"/>
      <c r="R107" s="3"/>
      <c r="S107" s="22"/>
      <c r="T107" s="14"/>
      <c r="U107" s="10"/>
      <c r="V107" s="3"/>
    </row>
    <row r="108" spans="1:26" s="2" customFormat="1" ht="24" customHeight="1" x14ac:dyDescent="0.3">
      <c r="A108" s="4"/>
      <c r="G108" s="14"/>
      <c r="H108" s="10"/>
      <c r="J108" s="25"/>
      <c r="K108" s="3"/>
      <c r="L108" s="22"/>
      <c r="N108" s="22"/>
      <c r="O108" s="29"/>
      <c r="R108" s="3"/>
      <c r="S108" s="22"/>
      <c r="T108" s="14"/>
      <c r="U108" s="10"/>
      <c r="V108" s="3"/>
      <c r="X108" s="66" t="s">
        <v>171</v>
      </c>
      <c r="Y108" s="58">
        <f>SUM(H111:H133,U111:U132)</f>
        <v>0</v>
      </c>
    </row>
    <row r="109" spans="1:26" s="33" customFormat="1" ht="66" customHeight="1" x14ac:dyDescent="0.45">
      <c r="B109" s="19"/>
      <c r="C109" s="19"/>
      <c r="G109" s="73" t="s">
        <v>19</v>
      </c>
      <c r="H109" s="71" t="s">
        <v>12</v>
      </c>
      <c r="I109" s="64" t="s">
        <v>125</v>
      </c>
      <c r="L109" s="61"/>
      <c r="M109" s="61"/>
      <c r="N109" s="2"/>
      <c r="O109" s="29"/>
      <c r="P109" s="2"/>
      <c r="Q109" s="2"/>
      <c r="R109" s="3"/>
      <c r="S109" s="35"/>
      <c r="T109" s="73" t="s">
        <v>19</v>
      </c>
      <c r="U109" s="71" t="s">
        <v>12</v>
      </c>
      <c r="V109" s="31"/>
      <c r="X109" s="66"/>
      <c r="Y109" s="85"/>
    </row>
    <row r="110" spans="1:26" s="2" customFormat="1" ht="24" customHeight="1" x14ac:dyDescent="0.3">
      <c r="A110" s="4"/>
      <c r="G110" s="14"/>
      <c r="H110" s="10"/>
      <c r="I110" s="4"/>
      <c r="J110" s="25"/>
      <c r="K110" s="3"/>
      <c r="L110" s="22"/>
      <c r="N110" s="22"/>
      <c r="O110" s="29"/>
      <c r="R110" s="3"/>
      <c r="S110" s="22"/>
      <c r="T110" s="14"/>
      <c r="U110" s="10"/>
      <c r="V110" s="3"/>
      <c r="X110" s="29"/>
      <c r="Y110" s="3"/>
    </row>
    <row r="111" spans="1:26" s="2" customFormat="1" ht="24" customHeight="1" x14ac:dyDescent="0.35">
      <c r="A111" s="4" t="s">
        <v>118</v>
      </c>
      <c r="G111" s="14" t="s">
        <v>14</v>
      </c>
      <c r="H111" s="10"/>
      <c r="J111" s="25"/>
      <c r="K111" s="3"/>
      <c r="L111" s="22"/>
      <c r="M111" s="29" t="s">
        <v>191</v>
      </c>
      <c r="O111" s="29"/>
      <c r="R111" s="3"/>
      <c r="S111" s="22"/>
      <c r="T111" s="32" t="s">
        <v>6</v>
      </c>
      <c r="U111" s="10"/>
      <c r="V111" s="80" t="s">
        <v>169</v>
      </c>
      <c r="X111" s="29"/>
      <c r="Y111" s="3"/>
    </row>
    <row r="112" spans="1:26" s="2" customFormat="1" ht="24" customHeight="1" x14ac:dyDescent="0.3">
      <c r="B112" s="2" t="s">
        <v>148</v>
      </c>
      <c r="G112" s="14" t="s">
        <v>14</v>
      </c>
      <c r="H112" s="10"/>
      <c r="J112" s="25"/>
      <c r="K112" s="3"/>
      <c r="L112" s="22"/>
      <c r="M112" s="2" t="s">
        <v>113</v>
      </c>
      <c r="O112" s="29"/>
      <c r="R112" s="3"/>
      <c r="S112" s="22"/>
      <c r="T112" s="32" t="s">
        <v>6</v>
      </c>
      <c r="U112" s="10"/>
      <c r="V112" s="29" t="s">
        <v>167</v>
      </c>
      <c r="Y112" s="3"/>
    </row>
    <row r="113" spans="1:26" s="2" customFormat="1" ht="24" customHeight="1" x14ac:dyDescent="0.3">
      <c r="B113" s="2" t="s">
        <v>120</v>
      </c>
      <c r="G113" s="14" t="s">
        <v>14</v>
      </c>
      <c r="H113" s="10"/>
      <c r="J113" s="25"/>
      <c r="K113" s="3"/>
      <c r="L113" s="3"/>
      <c r="M113" s="2" t="s">
        <v>114</v>
      </c>
      <c r="O113" s="29"/>
      <c r="R113" s="3"/>
      <c r="S113" s="22"/>
      <c r="T113" s="32" t="s">
        <v>164</v>
      </c>
      <c r="U113" s="10"/>
      <c r="V113" s="29" t="s">
        <v>168</v>
      </c>
      <c r="Y113" s="3"/>
    </row>
    <row r="114" spans="1:26" s="2" customFormat="1" ht="24" customHeight="1" x14ac:dyDescent="0.3">
      <c r="G114" s="14"/>
      <c r="J114" s="25"/>
      <c r="K114" s="3"/>
      <c r="M114" s="2" t="s">
        <v>115</v>
      </c>
      <c r="O114" s="29"/>
      <c r="R114" s="3"/>
      <c r="S114" s="3"/>
      <c r="T114" s="32" t="s">
        <v>14</v>
      </c>
      <c r="U114" s="10"/>
      <c r="X114" s="29"/>
      <c r="Y114" s="3"/>
    </row>
    <row r="115" spans="1:26" s="2" customFormat="1" ht="24" customHeight="1" x14ac:dyDescent="0.3">
      <c r="A115" s="4" t="s">
        <v>54</v>
      </c>
      <c r="G115" s="14" t="s">
        <v>13</v>
      </c>
      <c r="H115" s="10"/>
      <c r="I115" s="25"/>
      <c r="J115" s="25"/>
      <c r="K115" s="3"/>
      <c r="M115" s="2" t="s">
        <v>116</v>
      </c>
      <c r="O115" s="29"/>
      <c r="R115" s="3"/>
      <c r="S115" s="3"/>
      <c r="T115" s="32" t="s">
        <v>164</v>
      </c>
      <c r="U115" s="10"/>
      <c r="V115" s="22" t="s">
        <v>170</v>
      </c>
      <c r="X115" s="29"/>
      <c r="Y115" s="3"/>
    </row>
    <row r="116" spans="1:26" s="2" customFormat="1" ht="24" customHeight="1" x14ac:dyDescent="0.3">
      <c r="D116" s="2" t="s">
        <v>126</v>
      </c>
      <c r="G116" s="14" t="s">
        <v>17</v>
      </c>
      <c r="H116" s="10"/>
      <c r="I116" s="25"/>
      <c r="J116" s="25"/>
      <c r="K116" s="3"/>
      <c r="L116" s="3"/>
      <c r="M116" s="2" t="s">
        <v>117</v>
      </c>
      <c r="T116" s="32" t="s">
        <v>164</v>
      </c>
      <c r="U116" s="10"/>
      <c r="V116" s="29" t="s">
        <v>168</v>
      </c>
      <c r="X116" s="29"/>
      <c r="Y116" s="3"/>
    </row>
    <row r="117" spans="1:26" s="2" customFormat="1" ht="24" customHeight="1" x14ac:dyDescent="0.3">
      <c r="D117" s="2" t="s">
        <v>127</v>
      </c>
      <c r="G117" s="14" t="s">
        <v>17</v>
      </c>
      <c r="H117" s="10"/>
      <c r="I117" s="25"/>
      <c r="J117" s="3"/>
      <c r="K117" s="3"/>
      <c r="L117" s="3"/>
      <c r="T117" s="14" t="s">
        <v>16</v>
      </c>
      <c r="U117" s="10"/>
      <c r="V117" s="3"/>
      <c r="W117" s="3"/>
      <c r="X117" s="29"/>
      <c r="Y117" s="3"/>
    </row>
    <row r="118" spans="1:26" s="2" customFormat="1" ht="24" customHeight="1" x14ac:dyDescent="0.3">
      <c r="D118" s="2" t="s">
        <v>128</v>
      </c>
      <c r="G118" s="14" t="s">
        <v>17</v>
      </c>
      <c r="H118" s="10"/>
      <c r="I118" s="25"/>
      <c r="J118" s="3"/>
      <c r="K118" s="3"/>
      <c r="L118" s="3"/>
      <c r="M118" s="4" t="s">
        <v>119</v>
      </c>
      <c r="T118" s="14" t="s">
        <v>13</v>
      </c>
      <c r="U118" s="10"/>
      <c r="V118" s="25"/>
      <c r="W118" s="3"/>
      <c r="X118" s="29"/>
      <c r="Y118" s="3"/>
    </row>
    <row r="119" spans="1:26" s="2" customFormat="1" ht="24" customHeight="1" x14ac:dyDescent="0.3">
      <c r="D119" s="2" t="s">
        <v>146</v>
      </c>
      <c r="G119" s="14" t="s">
        <v>17</v>
      </c>
      <c r="H119" s="10"/>
      <c r="I119" s="25"/>
      <c r="J119" s="3"/>
      <c r="K119" s="3"/>
      <c r="L119" s="3"/>
      <c r="M119" s="2" t="s">
        <v>121</v>
      </c>
      <c r="T119" s="14" t="s">
        <v>13</v>
      </c>
      <c r="U119" s="10"/>
      <c r="V119" s="25"/>
      <c r="W119" s="3"/>
      <c r="X119" s="22"/>
    </row>
    <row r="120" spans="1:26" s="2" customFormat="1" ht="24" customHeight="1" x14ac:dyDescent="0.3">
      <c r="D120" s="2" t="s">
        <v>15</v>
      </c>
      <c r="G120" s="14" t="s">
        <v>17</v>
      </c>
      <c r="H120" s="10"/>
      <c r="I120" s="25"/>
      <c r="J120" s="3"/>
      <c r="K120" s="3"/>
      <c r="L120" s="3"/>
      <c r="M120" s="2" t="s">
        <v>122</v>
      </c>
      <c r="T120" s="14" t="s">
        <v>13</v>
      </c>
      <c r="U120" s="10"/>
      <c r="V120" s="25"/>
      <c r="W120" s="3"/>
      <c r="X120" s="22"/>
    </row>
    <row r="121" spans="1:26" s="2" customFormat="1" ht="24" customHeight="1" x14ac:dyDescent="0.3">
      <c r="G121" s="14"/>
      <c r="H121" s="10"/>
      <c r="I121" s="25"/>
      <c r="J121" s="3"/>
      <c r="K121" s="3"/>
      <c r="L121" s="3"/>
      <c r="M121" s="2" t="s">
        <v>123</v>
      </c>
      <c r="T121" s="14" t="s">
        <v>13</v>
      </c>
      <c r="U121" s="10"/>
      <c r="V121" s="25"/>
      <c r="W121" s="3"/>
      <c r="X121" s="22"/>
    </row>
    <row r="122" spans="1:26" s="2" customFormat="1" ht="24" customHeight="1" x14ac:dyDescent="0.3">
      <c r="A122" s="4"/>
      <c r="G122" s="14"/>
      <c r="H122" s="10"/>
      <c r="I122" s="25"/>
      <c r="J122" s="3"/>
      <c r="L122" s="3"/>
      <c r="M122" s="2" t="s">
        <v>124</v>
      </c>
      <c r="O122" s="29"/>
      <c r="R122" s="3"/>
      <c r="S122" s="3" t="s">
        <v>16</v>
      </c>
      <c r="T122" s="14" t="s">
        <v>13</v>
      </c>
      <c r="U122" s="10"/>
      <c r="V122" s="25"/>
      <c r="W122" s="3"/>
      <c r="X122" s="3"/>
      <c r="Y122" s="22"/>
      <c r="Z122" s="3"/>
    </row>
    <row r="123" spans="1:26" s="2" customFormat="1" ht="24" customHeight="1" x14ac:dyDescent="0.3">
      <c r="A123" s="4" t="s">
        <v>130</v>
      </c>
      <c r="G123" s="14" t="s">
        <v>16</v>
      </c>
      <c r="H123" s="10"/>
      <c r="I123" s="25"/>
      <c r="L123" s="3"/>
      <c r="O123" s="29"/>
      <c r="R123" s="3"/>
      <c r="S123" s="3"/>
      <c r="T123" s="14"/>
      <c r="U123" s="10"/>
      <c r="V123" s="25"/>
      <c r="W123" s="3"/>
      <c r="X123" s="3"/>
      <c r="Y123" s="22"/>
      <c r="Z123" s="3"/>
    </row>
    <row r="124" spans="1:26" s="2" customFormat="1" ht="24" customHeight="1" x14ac:dyDescent="0.3">
      <c r="A124" s="4" t="s">
        <v>131</v>
      </c>
      <c r="G124" s="14" t="s">
        <v>13</v>
      </c>
      <c r="H124" s="10"/>
      <c r="I124" s="4"/>
      <c r="L124" s="3"/>
      <c r="M124" s="29" t="s">
        <v>129</v>
      </c>
      <c r="N124"/>
      <c r="O124"/>
      <c r="P124"/>
      <c r="Q124"/>
      <c r="R124" s="3"/>
      <c r="S124" s="3"/>
      <c r="T124" s="14" t="s">
        <v>13</v>
      </c>
      <c r="U124" s="10"/>
      <c r="V124" s="4"/>
      <c r="W124" s="3"/>
      <c r="X124" s="3"/>
      <c r="Y124" s="22"/>
      <c r="Z124" s="3"/>
    </row>
    <row r="125" spans="1:26" s="2" customFormat="1" ht="24" customHeight="1" x14ac:dyDescent="0.3">
      <c r="A125" s="2" t="s">
        <v>133</v>
      </c>
      <c r="G125" s="14" t="s">
        <v>13</v>
      </c>
      <c r="H125" s="10"/>
      <c r="I125" s="25"/>
      <c r="L125" s="3"/>
      <c r="O125" s="2" t="s">
        <v>82</v>
      </c>
      <c r="R125" s="3"/>
      <c r="S125" s="3"/>
      <c r="T125" s="14" t="s">
        <v>13</v>
      </c>
      <c r="U125" s="10"/>
      <c r="V125" s="25"/>
      <c r="X125" s="3"/>
      <c r="Y125" s="22"/>
      <c r="Z125" s="3"/>
    </row>
    <row r="126" spans="1:26" s="2" customFormat="1" ht="24" customHeight="1" x14ac:dyDescent="0.3">
      <c r="A126" s="2" t="s">
        <v>135</v>
      </c>
      <c r="G126" s="14" t="s">
        <v>13</v>
      </c>
      <c r="H126" s="10"/>
      <c r="I126" s="25"/>
      <c r="L126" s="3"/>
      <c r="O126" s="22" t="s">
        <v>132</v>
      </c>
      <c r="P126"/>
      <c r="Q126"/>
      <c r="R126" s="3"/>
      <c r="S126" s="3"/>
      <c r="T126" s="14" t="s">
        <v>13</v>
      </c>
      <c r="U126" s="10"/>
      <c r="V126" s="25"/>
      <c r="X126" s="3"/>
      <c r="Y126" s="22"/>
      <c r="Z126" s="3"/>
    </row>
    <row r="127" spans="1:26" s="2" customFormat="1" ht="26.25" customHeight="1" x14ac:dyDescent="0.3">
      <c r="A127" s="2" t="s">
        <v>137</v>
      </c>
      <c r="G127" s="14" t="s">
        <v>17</v>
      </c>
      <c r="H127" s="10"/>
      <c r="I127" s="25"/>
      <c r="L127" s="3"/>
      <c r="O127" s="22" t="s">
        <v>134</v>
      </c>
      <c r="P127"/>
      <c r="Q127"/>
      <c r="R127" s="3"/>
      <c r="S127" s="3"/>
      <c r="T127" s="14" t="s">
        <v>13</v>
      </c>
      <c r="U127" s="10"/>
      <c r="V127" s="25"/>
      <c r="W127" s="3"/>
      <c r="X127" s="3"/>
      <c r="Y127" s="22"/>
      <c r="Z127" s="3"/>
    </row>
    <row r="128" spans="1:26" s="2" customFormat="1" ht="23.25" customHeight="1" x14ac:dyDescent="0.3">
      <c r="G128" s="14"/>
      <c r="H128" s="10"/>
      <c r="I128" s="25"/>
      <c r="O128" s="22" t="s">
        <v>136</v>
      </c>
      <c r="P128"/>
      <c r="Q128"/>
      <c r="R128" s="3"/>
      <c r="S128" s="3"/>
      <c r="T128" s="14" t="s">
        <v>13</v>
      </c>
      <c r="U128" s="10"/>
      <c r="V128" s="25"/>
      <c r="W128" s="3"/>
      <c r="X128" s="3"/>
      <c r="Y128" s="22"/>
      <c r="Z128" s="3"/>
    </row>
    <row r="129" spans="1:26" s="2" customFormat="1" ht="23.25" customHeight="1" x14ac:dyDescent="0.35">
      <c r="G129" s="14"/>
      <c r="H129" s="10"/>
      <c r="I129" s="25"/>
      <c r="O129" s="22" t="s">
        <v>57</v>
      </c>
      <c r="P129"/>
      <c r="Q129" s="26"/>
      <c r="R129"/>
      <c r="S129" s="3"/>
      <c r="T129" s="14" t="s">
        <v>13</v>
      </c>
      <c r="U129" s="10"/>
      <c r="V129" s="25"/>
      <c r="W129" s="3"/>
      <c r="X129" s="3"/>
      <c r="Y129" s="22"/>
      <c r="Z129" s="3"/>
    </row>
    <row r="130" spans="1:26" s="2" customFormat="1" ht="23.25" customHeight="1" x14ac:dyDescent="0.3">
      <c r="A130" s="29" t="s">
        <v>53</v>
      </c>
      <c r="G130" s="14" t="s">
        <v>13</v>
      </c>
      <c r="H130" s="10"/>
      <c r="I130" s="3"/>
      <c r="O130" s="22" t="s">
        <v>138</v>
      </c>
      <c r="P130"/>
      <c r="Q130"/>
      <c r="R130" s="70"/>
      <c r="S130" s="3"/>
      <c r="T130" s="14" t="s">
        <v>13</v>
      </c>
      <c r="U130" s="10"/>
      <c r="V130" s="25"/>
      <c r="W130" s="3"/>
      <c r="X130" s="3"/>
      <c r="Y130" s="22"/>
      <c r="Z130" s="3"/>
    </row>
    <row r="131" spans="1:26" s="2" customFormat="1" ht="23.25" customHeight="1" x14ac:dyDescent="0.3">
      <c r="G131" s="14"/>
      <c r="H131" s="10"/>
      <c r="I131" s="3"/>
      <c r="O131" s="84" t="s">
        <v>58</v>
      </c>
      <c r="P131"/>
      <c r="Q131"/>
      <c r="R131" s="70"/>
      <c r="S131" s="3"/>
      <c r="T131" s="14" t="s">
        <v>13</v>
      </c>
      <c r="U131" s="10"/>
      <c r="V131" s="25"/>
      <c r="W131" s="3"/>
      <c r="X131" s="3"/>
      <c r="Y131" s="22"/>
      <c r="Z131" s="3"/>
    </row>
    <row r="132" spans="1:26" s="2" customFormat="1" ht="23.25" customHeight="1" x14ac:dyDescent="0.3">
      <c r="A132" s="29"/>
      <c r="G132" s="14"/>
      <c r="H132" s="10"/>
      <c r="I132" s="3"/>
      <c r="O132" s="84" t="s">
        <v>139</v>
      </c>
      <c r="P132"/>
      <c r="Q132"/>
      <c r="R132" s="70"/>
      <c r="S132" s="3"/>
      <c r="T132" s="14" t="s">
        <v>13</v>
      </c>
      <c r="U132" s="10"/>
      <c r="V132" s="25"/>
      <c r="W132" s="3"/>
      <c r="X132" s="3"/>
      <c r="Y132" s="22"/>
      <c r="Z132" s="3"/>
    </row>
    <row r="133" spans="1:26" s="2" customFormat="1" ht="23.25" customHeight="1" x14ac:dyDescent="0.3">
      <c r="A133" s="29" t="s">
        <v>150</v>
      </c>
      <c r="G133" s="14" t="s">
        <v>17</v>
      </c>
      <c r="H133" s="10"/>
      <c r="I133" s="3"/>
      <c r="O133" s="84" t="s">
        <v>16</v>
      </c>
      <c r="P133"/>
      <c r="Q133"/>
      <c r="R133" s="70"/>
      <c r="S133" s="3"/>
      <c r="T133" s="8" t="s">
        <v>16</v>
      </c>
      <c r="U133" s="10"/>
      <c r="V133" s="25"/>
      <c r="W133" s="3"/>
      <c r="X133" s="3"/>
      <c r="Y133" s="22"/>
      <c r="Z133" s="3"/>
    </row>
    <row r="134" spans="1:26" s="2" customFormat="1" ht="23.25" customHeight="1" x14ac:dyDescent="0.3">
      <c r="B134" s="22"/>
      <c r="G134" s="8"/>
      <c r="H134" s="10"/>
      <c r="I134" s="25"/>
      <c r="O134" s="84"/>
      <c r="P134"/>
      <c r="Q134"/>
      <c r="R134" s="70"/>
      <c r="S134" s="3"/>
      <c r="T134" s="8"/>
      <c r="U134" s="10"/>
      <c r="V134" s="25"/>
      <c r="W134" s="3"/>
      <c r="X134" s="3"/>
      <c r="Y134" s="22"/>
      <c r="Z134" s="3"/>
    </row>
    <row r="135" spans="1:26" s="2" customFormat="1" ht="23.25" customHeight="1" x14ac:dyDescent="0.3">
      <c r="B135" s="22"/>
      <c r="G135" s="8"/>
      <c r="H135" s="10"/>
      <c r="I135" s="25"/>
      <c r="O135" s="22"/>
      <c r="P135"/>
      <c r="Q135"/>
      <c r="R135" s="70"/>
      <c r="S135" s="3"/>
      <c r="T135" s="8"/>
      <c r="U135" s="10"/>
      <c r="V135" s="25"/>
      <c r="W135" s="3"/>
      <c r="X135" s="3"/>
      <c r="Y135" s="22"/>
      <c r="Z135" s="3"/>
    </row>
    <row r="136" spans="1:26" s="2" customFormat="1" ht="23.25" customHeight="1" x14ac:dyDescent="0.35">
      <c r="B136" s="22"/>
      <c r="G136" s="8"/>
      <c r="H136" s="10"/>
      <c r="I136" s="4"/>
      <c r="K136" s="9"/>
      <c r="M136" s="29"/>
      <c r="N136"/>
      <c r="O136"/>
      <c r="P136"/>
      <c r="Q136"/>
      <c r="R136"/>
      <c r="S136" s="3"/>
      <c r="T136" s="8"/>
      <c r="U136" s="10"/>
      <c r="V136" s="25"/>
      <c r="W136" s="83"/>
      <c r="X136" s="3"/>
      <c r="Y136" s="22"/>
      <c r="Z136" s="3"/>
    </row>
    <row r="137" spans="1:26" s="2" customFormat="1" ht="23.25" customHeight="1" x14ac:dyDescent="0.35">
      <c r="B137" s="22"/>
      <c r="G137" s="8"/>
      <c r="H137" s="10"/>
      <c r="I137" s="25"/>
      <c r="K137" s="9"/>
      <c r="N137" s="22"/>
      <c r="O137"/>
      <c r="P137"/>
      <c r="Q137"/>
      <c r="R137"/>
      <c r="S137" s="3"/>
      <c r="T137" s="8"/>
      <c r="U137" s="10"/>
      <c r="V137" s="25"/>
      <c r="W137" s="82"/>
      <c r="X137" s="3"/>
      <c r="Y137" s="22"/>
      <c r="Z137" s="3"/>
    </row>
    <row r="138" spans="1:26" s="2" customFormat="1" ht="23.25" customHeight="1" x14ac:dyDescent="0.35">
      <c r="K138" s="9"/>
      <c r="M138" s="29"/>
      <c r="N138"/>
      <c r="O138"/>
      <c r="P138"/>
      <c r="Q138"/>
      <c r="R138"/>
      <c r="S138" s="3"/>
      <c r="T138" s="8"/>
      <c r="U138" s="10"/>
      <c r="V138" s="25"/>
      <c r="W138" s="83"/>
      <c r="X138" s="3"/>
      <c r="Y138" s="22"/>
      <c r="Z138" s="3"/>
    </row>
    <row r="139" spans="1:26" s="2" customFormat="1" ht="23.25" customHeight="1" x14ac:dyDescent="0.35">
      <c r="K139" s="9"/>
      <c r="O139"/>
      <c r="P139" s="22"/>
      <c r="R139"/>
      <c r="S139" s="3"/>
      <c r="T139" s="8"/>
      <c r="U139" s="10"/>
      <c r="V139" s="25"/>
      <c r="W139" s="83"/>
      <c r="X139" s="3"/>
      <c r="Y139" s="22"/>
      <c r="Z139" s="3"/>
    </row>
    <row r="140" spans="1:26" s="2" customFormat="1" ht="23.25" customHeight="1" x14ac:dyDescent="0.35">
      <c r="K140" s="9"/>
      <c r="O140"/>
      <c r="P140" s="22"/>
      <c r="R140"/>
      <c r="S140" s="3"/>
      <c r="T140" s="8"/>
      <c r="U140" s="10"/>
      <c r="V140" s="25"/>
      <c r="W140" s="83"/>
      <c r="X140" s="3"/>
      <c r="Y140" s="22"/>
      <c r="Z140" s="3"/>
    </row>
  </sheetData>
  <sortState xmlns:xlrd2="http://schemas.microsoft.com/office/spreadsheetml/2017/richdata2" ref="D115:H120">
    <sortCondition ref="D115:D120"/>
  </sortState>
  <phoneticPr fontId="0" type="noConversion"/>
  <printOptions gridLines="1"/>
  <pageMargins left="0.25" right="0.25" top="0.75" bottom="0.75" header="0.3" footer="0.3"/>
  <pageSetup scale="47" fitToHeight="2" orientation="portrait" r:id="rId1"/>
  <headerFooter alignWithMargins="0">
    <oddHeader>&amp;L&amp;24&amp;F Page &amp;P of  &amp;N</oddHeader>
    <oddFooter>&amp;CPage &amp;P of &amp;N</oddFooter>
  </headerFooter>
  <rowBreaks count="2" manualBreakCount="2">
    <brk id="52" max="24" man="1"/>
    <brk id="107" max="2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1DA8381B90049888460B7464709F7" ma:contentTypeVersion="18" ma:contentTypeDescription="Create a new document." ma:contentTypeScope="" ma:versionID="e95652261b8e732f7b6d2969ab3493f0">
  <xsd:schema xmlns:xsd="http://www.w3.org/2001/XMLSchema" xmlns:xs="http://www.w3.org/2001/XMLSchema" xmlns:p="http://schemas.microsoft.com/office/2006/metadata/properties" xmlns:ns2="ad4ed920-b616-4916-aa46-db4577a8a4ae" xmlns:ns3="86217d0d-f35c-4be9-a79c-12f83f26b44f" targetNamespace="http://schemas.microsoft.com/office/2006/metadata/properties" ma:root="true" ma:fieldsID="c70f328094b8620540fdb07506f0df60" ns2:_="" ns3:_="">
    <xsd:import namespace="ad4ed920-b616-4916-aa46-db4577a8a4ae"/>
    <xsd:import namespace="86217d0d-f35c-4be9-a79c-12f83f26b4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4ed920-b616-4916-aa46-db4577a8a4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7a121ff-39b4-4eea-9624-caef7f46de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17d0d-f35c-4be9-a79c-12f83f26b44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13e3c1c-967d-4359-84dc-e849aab33e5e}" ma:internalName="TaxCatchAll" ma:showField="CatchAllData" ma:web="86217d0d-f35c-4be9-a79c-12f83f26b4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217d0d-f35c-4be9-a79c-12f83f26b44f" xsi:nil="true"/>
    <lcf76f155ced4ddcb4097134ff3c332f xmlns="ad4ed920-b616-4916-aa46-db4577a8a4a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0C061D6-4479-4C4B-AF10-6D504CC83A9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06F3652-3565-4493-8DC6-DFBDE250C5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65B640-FD3F-432D-A922-461E95557E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4ed920-b616-4916-aa46-db4577a8a4ae"/>
    <ds:schemaRef ds:uri="86217d0d-f35c-4be9-a79c-12f83f26b4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2EE4A38-039A-4878-8B94-A275235CEC0E}">
  <ds:schemaRefs>
    <ds:schemaRef ds:uri="86217d0d-f35c-4be9-a79c-12f83f26b44f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ad4ed920-b616-4916-aa46-db4577a8a4a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Gail</dc:creator>
  <cp:keywords/>
  <dc:description/>
  <cp:lastModifiedBy>Sam Cox (Sales Asst.)</cp:lastModifiedBy>
  <cp:revision/>
  <cp:lastPrinted>2025-07-25T14:10:21Z</cp:lastPrinted>
  <dcterms:created xsi:type="dcterms:W3CDTF">2004-11-24T16:23:44Z</dcterms:created>
  <dcterms:modified xsi:type="dcterms:W3CDTF">2025-07-25T14:10:33Z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472600.000000000</vt:lpwstr>
  </property>
  <property fmtid="{D5CDD505-2E9C-101B-9397-08002B2CF9AE}" pid="3" name="ContentTypeId">
    <vt:lpwstr>0x0101002701DA8381B90049888460B7464709F7</vt:lpwstr>
  </property>
  <property fmtid="{D5CDD505-2E9C-101B-9397-08002B2CF9AE}" pid="4" name="MediaServiceImageTags">
    <vt:lpwstr/>
  </property>
</Properties>
</file>