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orgedidden.sharepoint.com/Sales/Availability/2026/"/>
    </mc:Choice>
  </mc:AlternateContent>
  <xr:revisionPtr revIDLastSave="48" documentId="8_{BD4268CB-B57E-4CB9-A465-0DEBECF36DE9}" xr6:coauthVersionLast="47" xr6:coauthVersionMax="47" xr10:uidLastSave="{AA4C84BB-13C3-4BFC-A90E-1AACE9902A72}"/>
  <bookViews>
    <workbookView xWindow="-120" yWindow="-120" windowWidth="29040" windowHeight="15720" xr2:uid="{00000000-000D-0000-FFFF-FFFF00000000}"/>
  </bookViews>
  <sheets>
    <sheet name="A" sheetId="1" r:id="rId1"/>
  </sheets>
  <definedNames>
    <definedName name="_xlnm.Print_Area" localSheetId="0">A!$A$1:$Y$367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Y5" i="1"/>
  <c r="Y4" i="1"/>
  <c r="Y3" i="1"/>
  <c r="Y2" i="1"/>
  <c r="Y313" i="1"/>
  <c r="Y314" i="1"/>
  <c r="Y257" i="1"/>
  <c r="Y204" i="1"/>
  <c r="X163" i="1"/>
  <c r="S163" i="1"/>
  <c r="N163" i="1"/>
  <c r="Y107" i="1"/>
  <c r="Y49" i="1"/>
  <c r="Y1" i="1"/>
</calcChain>
</file>

<file path=xl/sharedStrings.xml><?xml version="1.0" encoding="utf-8"?>
<sst xmlns="http://schemas.openxmlformats.org/spreadsheetml/2006/main" count="1121" uniqueCount="523">
  <si>
    <t>George Didden Greenhouses, Inc.  Hatfield, Pa 19440</t>
  </si>
  <si>
    <t>Phone (215)855-2114   Fax (215)855-7886</t>
  </si>
  <si>
    <t>Desired Delivery Date:</t>
  </si>
  <si>
    <t>E-mail: sales@georgedidden.com</t>
  </si>
  <si>
    <t>Description code</t>
  </si>
  <si>
    <t>gs/few</t>
  </si>
  <si>
    <t>gs</t>
  </si>
  <si>
    <t xml:space="preserve">gs </t>
  </si>
  <si>
    <t>Cactus &amp; Succulents in clay pots</t>
  </si>
  <si>
    <t>&lt;&lt;Mixed Garden</t>
  </si>
  <si>
    <t xml:space="preserve">Order </t>
  </si>
  <si>
    <t>c</t>
  </si>
  <si>
    <t>Order Qty.</t>
  </si>
  <si>
    <t>sc</t>
  </si>
  <si>
    <t>*c</t>
  </si>
  <si>
    <t>sm</t>
  </si>
  <si>
    <t>White</t>
  </si>
  <si>
    <t>Violet</t>
  </si>
  <si>
    <t>b</t>
  </si>
  <si>
    <t xml:space="preserve"> </t>
  </si>
  <si>
    <t>c/few</t>
  </si>
  <si>
    <t>n/a</t>
  </si>
  <si>
    <t>*c/few</t>
  </si>
  <si>
    <t>c/sm</t>
  </si>
  <si>
    <t>vs</t>
  </si>
  <si>
    <t>Des.</t>
  </si>
  <si>
    <t>Desc.</t>
  </si>
  <si>
    <t>Nasturtium, Mixed</t>
  </si>
  <si>
    <t>Basil, Bush (Small Leaf)</t>
  </si>
  <si>
    <t>Basil, Greek Columnar</t>
  </si>
  <si>
    <t>Basil, Holy</t>
  </si>
  <si>
    <t>Basil, Pesto (Var)</t>
  </si>
  <si>
    <t>Parsley, Curled</t>
  </si>
  <si>
    <t>Parsley, Italian</t>
  </si>
  <si>
    <t>Catnip</t>
  </si>
  <si>
    <t>Stevia</t>
  </si>
  <si>
    <t xml:space="preserve">Catgrass </t>
  </si>
  <si>
    <t>Mint, Pineapple (Variegated)</t>
  </si>
  <si>
    <t>Contact phone #</t>
  </si>
  <si>
    <t>-</t>
  </si>
  <si>
    <t xml:space="preserve">Ordered by:  </t>
  </si>
  <si>
    <t>Maui Sunrise, Royal Hawaiian</t>
  </si>
  <si>
    <t>4.5" Potted Material</t>
  </si>
  <si>
    <t>Order</t>
  </si>
  <si>
    <t>Begonia, Baby Wing Pink</t>
  </si>
  <si>
    <t>Begonia, Baby Wing White</t>
  </si>
  <si>
    <t>Begonia, BIG Rose/Bronze</t>
  </si>
  <si>
    <t>Begonia, BIG Rose/Green</t>
  </si>
  <si>
    <t>Angelonia, , Asst. (Grower's Choice)</t>
  </si>
  <si>
    <t>Begonia, Dragon Wing Pink</t>
  </si>
  <si>
    <t>Begonia, Dragon Wing Red</t>
  </si>
  <si>
    <t>Coleus, Asst (Grower's Choice)</t>
  </si>
  <si>
    <t>Alabama Sunset</t>
  </si>
  <si>
    <t xml:space="preserve">Dipt In Wine </t>
  </si>
  <si>
    <t>Fishnet Stockings</t>
  </si>
  <si>
    <t>Calibrachoa (PW), Asst (Grower's Choice)</t>
  </si>
  <si>
    <t>Flame Thrower Chipotle</t>
  </si>
  <si>
    <t>Flame Thrower Salsa Red</t>
  </si>
  <si>
    <t>Flame Thrower Salsa Verde</t>
  </si>
  <si>
    <t>Flame Thrower Spiced Curry</t>
  </si>
  <si>
    <t>Kong Mosaic</t>
  </si>
  <si>
    <t>Kong Red</t>
  </si>
  <si>
    <t>Kong Rose</t>
  </si>
  <si>
    <t>Kong Salmon</t>
  </si>
  <si>
    <t>Impatiens, Sunpatiens (Grower's Choice)</t>
  </si>
  <si>
    <t>Isotoma, Beth's Blue (PW)</t>
  </si>
  <si>
    <t>Evolvulus, Blue My Mind (PW)</t>
  </si>
  <si>
    <t>Fuchsia, Gerdenmeister</t>
  </si>
  <si>
    <r>
      <t>Impatiens, New Guinea (NG)</t>
    </r>
    <r>
      <rPr>
        <b/>
        <sz val="11"/>
        <rFont val="Arial"/>
        <family val="2"/>
      </rPr>
      <t>(Growers Choice)</t>
    </r>
  </si>
  <si>
    <t xml:space="preserve">  </t>
  </si>
  <si>
    <t>Osteospermum, Asst. (Grower's Choice)</t>
  </si>
  <si>
    <r>
      <t xml:space="preserve">Vinca, </t>
    </r>
    <r>
      <rPr>
        <b/>
        <sz val="14"/>
        <rFont val="Arial"/>
        <family val="2"/>
      </rPr>
      <t>Wojo's Jem (PW)</t>
    </r>
  </si>
  <si>
    <r>
      <t xml:space="preserve">Vinca </t>
    </r>
    <r>
      <rPr>
        <b/>
        <sz val="12"/>
        <rFont val="Arial"/>
        <family val="2"/>
      </rPr>
      <t xml:space="preserve">minor, </t>
    </r>
    <r>
      <rPr>
        <b/>
        <sz val="16"/>
        <rFont val="Arial"/>
        <family val="2"/>
      </rPr>
      <t>Illumination (PW)</t>
    </r>
  </si>
  <si>
    <t>Sweet Potato Vine, Asst (Grower's Choice)</t>
  </si>
  <si>
    <t>Begonias, Richmondensis Pink</t>
  </si>
  <si>
    <r>
      <t xml:space="preserve">Begonias, Non Stop </t>
    </r>
    <r>
      <rPr>
        <b/>
        <sz val="12"/>
        <rFont val="Arial"/>
        <family val="2"/>
      </rPr>
      <t>(Growers Choice)</t>
    </r>
  </si>
  <si>
    <r>
      <t xml:space="preserve">Begonia, </t>
    </r>
    <r>
      <rPr>
        <b/>
        <sz val="12"/>
        <rFont val="Arial"/>
        <family val="2"/>
      </rPr>
      <t>Boliviensis (Grower's Choice)</t>
    </r>
  </si>
  <si>
    <t>Cannas, Asst Growers Choice</t>
  </si>
  <si>
    <t xml:space="preserve">        Combo, Fruit Cocktail</t>
  </si>
  <si>
    <t xml:space="preserve">        Combo, Sprinkles on Top***</t>
  </si>
  <si>
    <t xml:space="preserve">        Combo, Sweet Melody</t>
  </si>
  <si>
    <t xml:space="preserve">        Combo, Tropicali</t>
  </si>
  <si>
    <t xml:space="preserve">    ***Sprinkles on Top-similar to Gold-N-Bold</t>
  </si>
  <si>
    <t>Description</t>
  </si>
  <si>
    <t>Assorted Growers Choice</t>
  </si>
  <si>
    <t>**These are grown with a hanger on that can easily be removed to make a great patio pot</t>
  </si>
  <si>
    <t xml:space="preserve">  Berry Daring</t>
  </si>
  <si>
    <r>
      <t xml:space="preserve">Berry Daring (Neo Purple, Neo Salmon Pink+Eye an Neo Violet+Eye Calibrachoa) </t>
    </r>
    <r>
      <rPr>
        <sz val="10"/>
        <rFont val="Arial"/>
        <family val="2"/>
      </rPr>
      <t>Trixi®</t>
    </r>
  </si>
  <si>
    <t xml:space="preserve">  Bolero</t>
  </si>
  <si>
    <r>
      <t>Bolero (Vampire, Neo Royal Blue and Deep Yellow Calibrachoa)</t>
    </r>
    <r>
      <rPr>
        <sz val="10"/>
        <rFont val="Arial"/>
        <family val="2"/>
      </rPr>
      <t xml:space="preserve"> Trixi®</t>
    </r>
  </si>
  <si>
    <t xml:space="preserve">  Caribbean Cocktail</t>
  </si>
  <si>
    <r>
      <t xml:space="preserve">Caribbean Cocktail (Blue, Scarlet, &amp; Tangerine Calibrachoa) </t>
    </r>
    <r>
      <rPr>
        <sz val="8"/>
        <color indexed="63"/>
        <rFont val="Arial"/>
        <family val="2"/>
      </rPr>
      <t>Trixi®</t>
    </r>
  </si>
  <si>
    <t xml:space="preserve">  Lollipop</t>
  </si>
  <si>
    <r>
      <t xml:space="preserve">Lollipop (Yellow, Bright Pink &amp; Royal Blue Calibrachoa) </t>
    </r>
    <r>
      <rPr>
        <sz val="8"/>
        <color indexed="63"/>
        <rFont val="Arial"/>
        <family val="2"/>
      </rPr>
      <t>Trixi®</t>
    </r>
  </si>
  <si>
    <t xml:space="preserve">  Old Glory</t>
  </si>
  <si>
    <r>
      <t xml:space="preserve">Old Glory (Red, White and Blue Calibrachoa) </t>
    </r>
    <r>
      <rPr>
        <sz val="8"/>
        <rFont val="Arial"/>
        <family val="2"/>
      </rPr>
      <t>Trixi®</t>
    </r>
  </si>
  <si>
    <t xml:space="preserve">  Party Favor</t>
  </si>
  <si>
    <r>
      <t xml:space="preserve">Party Favor (Blue, Pink and White Calibrachoa) </t>
    </r>
    <r>
      <rPr>
        <sz val="8"/>
        <rFont val="Arial"/>
        <family val="2"/>
      </rPr>
      <t>Trixi®</t>
    </r>
  </si>
  <si>
    <t xml:space="preserve">  Sunset</t>
  </si>
  <si>
    <r>
      <t xml:space="preserve">Sunset (Deep orange, Vampire Red and Yellow Calibrachoa) </t>
    </r>
    <r>
      <rPr>
        <sz val="8"/>
        <rFont val="Arial"/>
        <family val="2"/>
      </rPr>
      <t>Trixi®</t>
    </r>
  </si>
  <si>
    <t>Dracaena Indivisa (Spike)</t>
  </si>
  <si>
    <t>Angelonia, Asst(Growers Choice)</t>
  </si>
  <si>
    <t>Dichondra, Silver Falls</t>
  </si>
  <si>
    <r>
      <t xml:space="preserve">Strobilanthes </t>
    </r>
    <r>
      <rPr>
        <b/>
        <sz val="12"/>
        <rFont val="Arial"/>
        <family val="2"/>
      </rPr>
      <t>(Persian Shield)</t>
    </r>
  </si>
  <si>
    <t xml:space="preserve">Sweet Potato Vine (Ipomea) </t>
  </si>
  <si>
    <t>Lysimachia, Creeping Jenny</t>
  </si>
  <si>
    <r>
      <t>Portulaca,</t>
    </r>
    <r>
      <rPr>
        <b/>
        <sz val="12"/>
        <rFont val="Arial"/>
        <family val="2"/>
      </rPr>
      <t xml:space="preserve"> (Grower's Choice)</t>
    </r>
  </si>
  <si>
    <t>Pink, Bright Lights  (PW)</t>
  </si>
  <si>
    <t>Purple, Bright Lights  (PW)</t>
  </si>
  <si>
    <t>Red, Bright Lights  (PW)</t>
  </si>
  <si>
    <t>White, Bright Lights  (PW)</t>
  </si>
  <si>
    <t>Yellow, Bright Lights  (PW)</t>
  </si>
  <si>
    <t>Double Moonglow, Bright Lights  (PW)</t>
  </si>
  <si>
    <t>Horizon Sunset, Bright Lights  (PW)</t>
  </si>
  <si>
    <t xml:space="preserve">        Pink Star-2-tone, Caberet</t>
  </si>
  <si>
    <r>
      <t xml:space="preserve">        Goodnight Kiss</t>
    </r>
    <r>
      <rPr>
        <sz val="14"/>
        <rFont val="Arial"/>
        <family val="2"/>
      </rPr>
      <t>-2-tone, Cabaret</t>
    </r>
  </si>
  <si>
    <r>
      <t xml:space="preserve">        Light Pink Kiss</t>
    </r>
    <r>
      <rPr>
        <sz val="14"/>
        <rFont val="Arial"/>
        <family val="2"/>
      </rPr>
      <t>-2-tone, Caberet</t>
    </r>
  </si>
  <si>
    <t xml:space="preserve">        Neon Rose, Caberet</t>
  </si>
  <si>
    <t>Flame Thrower Chili Pepper</t>
  </si>
  <si>
    <r>
      <t xml:space="preserve">Begonia, DW Red </t>
    </r>
    <r>
      <rPr>
        <b/>
        <sz val="12"/>
        <rFont val="Arial"/>
        <family val="2"/>
      </rPr>
      <t>w/Crping Jenny</t>
    </r>
  </si>
  <si>
    <r>
      <t>Calibrachoa,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>Asst(Grower's Choice)</t>
    </r>
  </si>
  <si>
    <t>Jumbo Market Paks &amp; 4"</t>
  </si>
  <si>
    <t>Ageratum, Hawaii Blue (5-6")</t>
  </si>
  <si>
    <t>Begonias, Asst. Grower's Choice</t>
  </si>
  <si>
    <t xml:space="preserve">       Red (Green Foliage 6-8")</t>
  </si>
  <si>
    <t xml:space="preserve">       Rose (Green Foliage 6-8")</t>
  </si>
  <si>
    <t xml:space="preserve">       White (Green Foliage 6-8")</t>
  </si>
  <si>
    <t xml:space="preserve">       Rose (Bronze Foliage 6-8")</t>
  </si>
  <si>
    <t xml:space="preserve">       White (Bronze Foliage 6-8")</t>
  </si>
  <si>
    <t>Celosia, Asst. Grower's Choice</t>
  </si>
  <si>
    <t>Dusty Miller, Silver Dust (8")</t>
  </si>
  <si>
    <t>Coleus, Asst. Grower's Choice</t>
  </si>
  <si>
    <t xml:space="preserve">        Black Dragon (10-14")</t>
  </si>
  <si>
    <t xml:space="preserve">        Mixed Wizard (10-14")</t>
  </si>
  <si>
    <t xml:space="preserve">        Red Velvet (10-14")</t>
  </si>
  <si>
    <t xml:space="preserve">        Rose Wizard/Fairway Rose (10-14")</t>
  </si>
  <si>
    <t>Portulaca, Double Mixed (4-6")</t>
  </si>
  <si>
    <t>Vinca Rosea, Grower's Choice (8-10")</t>
  </si>
  <si>
    <t>Impatiens walleriana, Asst. Grower's Choice</t>
  </si>
  <si>
    <r>
      <t xml:space="preserve">Giant Zinnias, </t>
    </r>
    <r>
      <rPr>
        <b/>
        <sz val="12"/>
        <rFont val="Arial"/>
        <family val="2"/>
      </rPr>
      <t>Asst. Giant Grower's Choice</t>
    </r>
  </si>
  <si>
    <t>State Fair Mixed (30-36")</t>
  </si>
  <si>
    <r>
      <t>Benary's/Calif.Giant Mixed</t>
    </r>
    <r>
      <rPr>
        <sz val="12"/>
        <rFont val="Arial"/>
        <family val="2"/>
      </rPr>
      <t xml:space="preserve"> (30-36")</t>
    </r>
  </si>
  <si>
    <t>Cut &amp; Come Again Mixed (24-30")</t>
  </si>
  <si>
    <t>Petunias, Asst. Grower's Choice</t>
  </si>
  <si>
    <t>********************************************************************************************************************</t>
  </si>
  <si>
    <t>Vinca Rosea-asst</t>
  </si>
  <si>
    <t>Marigolds, Asst. Dwarf (Grower's Choice)</t>
  </si>
  <si>
    <t>Rose-Pink, Cannova</t>
  </si>
  <si>
    <t>Yellow, Cannova</t>
  </si>
  <si>
    <t>Orange Mocca, Non-stop</t>
  </si>
  <si>
    <t>Pink Shades Mocca, Non-stop</t>
  </si>
  <si>
    <t>Scarlet Red Mocca, Non-stop</t>
  </si>
  <si>
    <t>White Mocca, Non-stop</t>
  </si>
  <si>
    <t>Yellow Mocca, Non-stop</t>
  </si>
  <si>
    <t xml:space="preserve">      Mix, Serena</t>
  </si>
  <si>
    <t xml:space="preserve">      Pink, Serena</t>
  </si>
  <si>
    <t xml:space="preserve">      Purple, Serena</t>
  </si>
  <si>
    <t xml:space="preserve">      White, Serena</t>
  </si>
  <si>
    <t>Begonia, BIG Red/Bronze</t>
  </si>
  <si>
    <t>Begonia, BIG Red/Green</t>
  </si>
  <si>
    <t>Pink</t>
  </si>
  <si>
    <t xml:space="preserve"> Impatiens, SunPatiens Asst</t>
  </si>
  <si>
    <t>Kona Coffee, Royal Hawaiian</t>
  </si>
  <si>
    <t>Coral Candy</t>
  </si>
  <si>
    <t>Begonia, BIG White/Green</t>
  </si>
  <si>
    <t>Rose Pink, Groovy</t>
  </si>
  <si>
    <t>Orange, Groovy</t>
  </si>
  <si>
    <t>Red, Groovy</t>
  </si>
  <si>
    <t>White, Groovy</t>
  </si>
  <si>
    <t>Lemon Yellow, Groovy</t>
  </si>
  <si>
    <t xml:space="preserve">Heartbeat,Jurassic Rex </t>
  </si>
  <si>
    <t xml:space="preserve">Pink Shades, Jurassic Rex </t>
  </si>
  <si>
    <t xml:space="preserve">Watermelon, Jurassic Rex </t>
  </si>
  <si>
    <r>
      <rPr>
        <b/>
        <sz val="16"/>
        <rFont val="Arial"/>
        <family val="2"/>
      </rPr>
      <t>Begonia,</t>
    </r>
    <r>
      <rPr>
        <b/>
        <sz val="14"/>
        <rFont val="Arial"/>
        <family val="2"/>
      </rPr>
      <t xml:space="preserve"> </t>
    </r>
    <r>
      <rPr>
        <b/>
        <sz val="16"/>
        <rFont val="Arial"/>
        <family val="2"/>
      </rPr>
      <t>Asst. Rex(Grower's Choice)</t>
    </r>
  </si>
  <si>
    <t xml:space="preserve">        Combo, Serendipity</t>
  </si>
  <si>
    <r>
      <t xml:space="preserve">Impatiens, </t>
    </r>
    <r>
      <rPr>
        <b/>
        <sz val="12"/>
        <rFont val="Arial"/>
        <family val="2"/>
      </rPr>
      <t>Designer Mixes-Asst.</t>
    </r>
  </si>
  <si>
    <t>Sweet Georgia Bronze</t>
  </si>
  <si>
    <t>Sweet Georgia Light Green</t>
  </si>
  <si>
    <t>Sweet Georgia Deep Purple</t>
  </si>
  <si>
    <t>Sweet Georgia Heart Red</t>
  </si>
  <si>
    <t>Sweet Georgia Heart Purple</t>
  </si>
  <si>
    <t>Tricolor</t>
  </si>
  <si>
    <r>
      <t xml:space="preserve">Sweet Georgia Heart </t>
    </r>
    <r>
      <rPr>
        <sz val="12"/>
        <rFont val="Arial"/>
        <family val="2"/>
      </rPr>
      <t>Light Green</t>
    </r>
  </si>
  <si>
    <t>Bubblegum Mix, Titan</t>
  </si>
  <si>
    <t>Punch, Titan</t>
  </si>
  <si>
    <t>White, Clear Titan</t>
  </si>
  <si>
    <t>~</t>
  </si>
  <si>
    <t>Orange</t>
  </si>
  <si>
    <t>Mp Desc.</t>
  </si>
  <si>
    <t>4" Desc.</t>
  </si>
  <si>
    <t>Page 1 flat total:</t>
  </si>
  <si>
    <t>FINAL flat total:</t>
  </si>
  <si>
    <t>FINAL 10" Basket total:</t>
  </si>
  <si>
    <t>FINAL 12" Basket total:</t>
  </si>
  <si>
    <t>French Quarter, Volcania</t>
  </si>
  <si>
    <t>Solar Flare, Volcania</t>
  </si>
  <si>
    <t xml:space="preserve">Vino, Volcania </t>
  </si>
  <si>
    <t>Wasabi Lime, Volcania</t>
  </si>
  <si>
    <t>Heartbreaker, Ignite</t>
  </si>
  <si>
    <t>Special Effects, Ignite</t>
  </si>
  <si>
    <t>Henna, ChargedUp</t>
  </si>
  <si>
    <t>Campfire, ChargedUp</t>
  </si>
  <si>
    <t>Royalty, Stained Glass</t>
  </si>
  <si>
    <t xml:space="preserve">Tropical Rose, Compact </t>
  </si>
  <si>
    <t xml:space="preserve">Rose Glow, Compact </t>
  </si>
  <si>
    <t xml:space="preserve">Red Deep, Compact </t>
  </si>
  <si>
    <t xml:space="preserve">Purple Candy, Compact </t>
  </si>
  <si>
    <t xml:space="preserve">Purple, Compact </t>
  </si>
  <si>
    <t xml:space="preserve">Pink Hot, Compact </t>
  </si>
  <si>
    <t xml:space="preserve">Orchid Blush, Compact </t>
  </si>
  <si>
    <t xml:space="preserve">Orange Electric, Compact </t>
  </si>
  <si>
    <t xml:space="preserve">Lilac, Compact </t>
  </si>
  <si>
    <t xml:space="preserve">Lavender Splash, Compact </t>
  </si>
  <si>
    <t xml:space="preserve">Deep Rose, Compact </t>
  </si>
  <si>
    <t xml:space="preserve">Coral Pink, Compact </t>
  </si>
  <si>
    <t xml:space="preserve">Blush Pink, Compact </t>
  </si>
  <si>
    <t xml:space="preserve">Red Candy, Compact </t>
  </si>
  <si>
    <t>Dracaena (Spike) Bronze</t>
  </si>
  <si>
    <t>Begonia, Dragon Wing White</t>
  </si>
  <si>
    <t>Cherry Red (10-12"), Archangel</t>
  </si>
  <si>
    <t>Coral (10-12"), Archangel</t>
  </si>
  <si>
    <t>Pink (10-12"), Archangel</t>
  </si>
  <si>
    <t>Purple  (10-12"), Archangel</t>
  </si>
  <si>
    <t>Raspberry (10-12"), Archangel</t>
  </si>
  <si>
    <t>Ruby Sangria (10-12"), Archangel</t>
  </si>
  <si>
    <t>White (10-12"), Archangel</t>
  </si>
  <si>
    <t>Blackcurrent Punch (PW)</t>
  </si>
  <si>
    <t>Blue (PW)</t>
  </si>
  <si>
    <t>Cardinal Star (PW)</t>
  </si>
  <si>
    <t>Cherry Red (PW)</t>
  </si>
  <si>
    <t>Cherry Star (PW)</t>
  </si>
  <si>
    <t>Coral Sun (PW)</t>
  </si>
  <si>
    <t>Dreamsicle (PW)</t>
  </si>
  <si>
    <t>Evening Star (PW)</t>
  </si>
  <si>
    <t>Grape Punch (PW)</t>
  </si>
  <si>
    <t>Holy Cow (PW)</t>
  </si>
  <si>
    <t>Holy Moly! (PW)</t>
  </si>
  <si>
    <t>Holy Smokes! (PW)</t>
  </si>
  <si>
    <t>HoneyBerry (PW)</t>
  </si>
  <si>
    <t>Lemon Slice (PW)</t>
  </si>
  <si>
    <t>Miss Lilac (PW)</t>
  </si>
  <si>
    <t>Pink (PW)</t>
  </si>
  <si>
    <t>Pink Lemonade (PW)</t>
  </si>
  <si>
    <t>Plum (PW)</t>
  </si>
  <si>
    <t>Pomegranate Punch (PW)</t>
  </si>
  <si>
    <t>Red (PW)</t>
  </si>
  <si>
    <t>Strawberry Punch(PW)</t>
  </si>
  <si>
    <t>Tangerine Punch (PW)</t>
  </si>
  <si>
    <t>Tropical Sunrise (PW)</t>
  </si>
  <si>
    <t>Yellow (PW)</t>
  </si>
  <si>
    <t>Yellow Chiffon (PW)</t>
  </si>
  <si>
    <t>Dorotheanthus, Mezoo Trailing Red</t>
  </si>
  <si>
    <r>
      <rPr>
        <b/>
        <sz val="20"/>
        <rFont val="Arial"/>
        <family val="2"/>
      </rPr>
      <t>vs=</t>
    </r>
    <r>
      <rPr>
        <sz val="20"/>
        <rFont val="Arial"/>
        <family val="2"/>
      </rPr>
      <t xml:space="preserve"> Very Small     </t>
    </r>
    <r>
      <rPr>
        <b/>
        <sz val="20"/>
        <rFont val="Arial"/>
        <family val="2"/>
      </rPr>
      <t>sm=</t>
    </r>
    <r>
      <rPr>
        <sz val="20"/>
        <rFont val="Arial"/>
        <family val="2"/>
      </rPr>
      <t xml:space="preserve"> Small     </t>
    </r>
    <r>
      <rPr>
        <b/>
        <sz val="20"/>
        <rFont val="Arial"/>
        <family val="2"/>
      </rPr>
      <t>gs=</t>
    </r>
    <r>
      <rPr>
        <sz val="20"/>
        <rFont val="Arial"/>
        <family val="2"/>
      </rPr>
      <t xml:space="preserve"> Good Size    </t>
    </r>
    <r>
      <rPr>
        <b/>
        <sz val="20"/>
        <rFont val="Arial"/>
        <family val="2"/>
      </rPr>
      <t xml:space="preserve">b= </t>
    </r>
    <r>
      <rPr>
        <sz val="20"/>
        <rFont val="Arial"/>
        <family val="2"/>
      </rPr>
      <t>Bud    s</t>
    </r>
    <r>
      <rPr>
        <b/>
        <sz val="20"/>
        <rFont val="Arial"/>
        <family val="2"/>
      </rPr>
      <t>c=</t>
    </r>
    <r>
      <rPr>
        <sz val="20"/>
        <rFont val="Arial"/>
        <family val="2"/>
      </rPr>
      <t xml:space="preserve">Some Color    </t>
    </r>
    <r>
      <rPr>
        <b/>
        <sz val="20"/>
        <rFont val="Arial"/>
        <family val="2"/>
      </rPr>
      <t>c=</t>
    </r>
    <r>
      <rPr>
        <sz val="20"/>
        <rFont val="Arial"/>
        <family val="2"/>
      </rPr>
      <t xml:space="preserve"> Color    </t>
    </r>
    <r>
      <rPr>
        <b/>
        <sz val="20"/>
        <rFont val="Arial"/>
        <family val="2"/>
      </rPr>
      <t>*c</t>
    </r>
    <r>
      <rPr>
        <sz val="20"/>
        <rFont val="Arial"/>
        <family val="2"/>
      </rPr>
      <t xml:space="preserve">= Full Color    </t>
    </r>
    <r>
      <rPr>
        <sz val="24"/>
        <rFont val="Arial"/>
        <family val="2"/>
      </rPr>
      <t xml:space="preserve"> ~</t>
    </r>
    <r>
      <rPr>
        <sz val="20"/>
        <rFont val="Arial"/>
        <family val="2"/>
      </rPr>
      <t xml:space="preserve"> = Not available</t>
    </r>
  </si>
  <si>
    <t>Pennisedum Rubrum</t>
  </si>
  <si>
    <t>Marble Mania</t>
  </si>
  <si>
    <t>Plectranthus, Guacamole</t>
  </si>
  <si>
    <t>Boliviensis, Grower's Choice</t>
  </si>
  <si>
    <r>
      <t xml:space="preserve">Impatiens, Xtreme </t>
    </r>
    <r>
      <rPr>
        <b/>
        <sz val="11"/>
        <rFont val="Arial"/>
        <family val="2"/>
      </rPr>
      <t>(Growers' Choice)</t>
    </r>
  </si>
  <si>
    <t>Rose</t>
  </si>
  <si>
    <t xml:space="preserve">c </t>
  </si>
  <si>
    <t xml:space="preserve">Silver Point, Jurassic Rex </t>
  </si>
  <si>
    <t>Begonia, BIG White/Bronze</t>
  </si>
  <si>
    <t xml:space="preserve">        Combo, Spirits United</t>
  </si>
  <si>
    <t>Red Head, Volcania</t>
  </si>
  <si>
    <t>Ruby Slippers, Ignite</t>
  </si>
  <si>
    <t>Trusty Rusty, Volcania</t>
  </si>
  <si>
    <t>Pink, Hot</t>
  </si>
  <si>
    <t>&lt;&lt; Rockapulco Series</t>
  </si>
  <si>
    <t>&lt;&lt; Harmony Series</t>
  </si>
  <si>
    <t xml:space="preserve">Hot mix, Xtreme </t>
  </si>
  <si>
    <t xml:space="preserve">Pastel mix, Xtreme </t>
  </si>
  <si>
    <t xml:space="preserve">Rosy mix, Xtreme </t>
  </si>
  <si>
    <t xml:space="preserve">Tango mix, Xtreme </t>
  </si>
  <si>
    <t>Yellow-Limon, Seaglass</t>
  </si>
  <si>
    <t>Tangerine, Seaglass</t>
  </si>
  <si>
    <t xml:space="preserve">Magenta, Compact </t>
  </si>
  <si>
    <t>Lavender, Volcano</t>
  </si>
  <si>
    <t xml:space="preserve">Orange Bright, Xtreme </t>
  </si>
  <si>
    <t xml:space="preserve">Pink, Xtreme </t>
  </si>
  <si>
    <t xml:space="preserve">Red, Xtreme </t>
  </si>
  <si>
    <t xml:space="preserve">Rose Bright, Xtreme </t>
  </si>
  <si>
    <t xml:space="preserve">Salmon, Xtreme </t>
  </si>
  <si>
    <t xml:space="preserve">Violet, Xtreme </t>
  </si>
  <si>
    <t>Page 3 flat total:</t>
  </si>
  <si>
    <t>Argyranthemum, Yellow (PW)</t>
  </si>
  <si>
    <t>Pink, Dark</t>
  </si>
  <si>
    <t>(8 pots)</t>
  </si>
  <si>
    <t>&lt;&lt; Lime</t>
  </si>
  <si>
    <t>&lt;&lt; 8 pots/flat</t>
  </si>
  <si>
    <t>Lavender, Volcano (8-10")</t>
  </si>
  <si>
    <t>Punch, Titan (8-10")</t>
  </si>
  <si>
    <t>Lotus, Amazon Sunset (PW)</t>
  </si>
  <si>
    <t>Page 2 flat total:</t>
  </si>
  <si>
    <t xml:space="preserve"> 12" Basket total:</t>
  </si>
  <si>
    <t>Page 7 flat total:</t>
  </si>
  <si>
    <t>Yellow, Lemon , Groovy</t>
  </si>
  <si>
    <t>Pink Smile</t>
  </si>
  <si>
    <t>Orange Blaze</t>
  </si>
  <si>
    <t>Fuchsia</t>
  </si>
  <si>
    <t>Purslane/Portulaca - Asst</t>
  </si>
  <si>
    <t>Pink Mix</t>
  </si>
  <si>
    <t xml:space="preserve">Hot Mix </t>
  </si>
  <si>
    <t xml:space="preserve">                                             </t>
  </si>
  <si>
    <t>Lysimachia, Waikiki Sunset (PW)</t>
  </si>
  <si>
    <t>Fuchsia, Windchimes (Grower's Choice)</t>
  </si>
  <si>
    <t>Red/White</t>
  </si>
  <si>
    <t xml:space="preserve">*c </t>
  </si>
  <si>
    <t>Begonia, BIG Pink/Green</t>
  </si>
  <si>
    <t xml:space="preserve">6" Potted </t>
  </si>
  <si>
    <r>
      <t xml:space="preserve">Impatiens, </t>
    </r>
    <r>
      <rPr>
        <b/>
        <sz val="12"/>
        <rFont val="Arial"/>
        <family val="2"/>
      </rPr>
      <t>Imara walleriana Asst. Grower's Choice</t>
    </r>
  </si>
  <si>
    <t>Lavender, Xtreme (8-10")</t>
  </si>
  <si>
    <t>Angelonia Serena Series (Grower's Choice)</t>
  </si>
  <si>
    <t xml:space="preserve">         Purple</t>
  </si>
  <si>
    <t>Orange, Xtreme (8-10")</t>
  </si>
  <si>
    <t xml:space="preserve">         Raspberry</t>
  </si>
  <si>
    <t>Pink, Xtreme (8-10")</t>
  </si>
  <si>
    <t xml:space="preserve">         White</t>
  </si>
  <si>
    <t>Red, Xtreme (8-10")</t>
  </si>
  <si>
    <t>Rose, Xtreme (8-10")</t>
  </si>
  <si>
    <t>Salmon, Xtreme (8-10")</t>
  </si>
  <si>
    <t xml:space="preserve">        Rose (Green Foliage 6-8")</t>
  </si>
  <si>
    <t>Violet, Xtreme (8-10")</t>
  </si>
  <si>
    <t xml:space="preserve">        Red (Green Foliage 6-8")</t>
  </si>
  <si>
    <t>White, Xtreme (8-10")</t>
  </si>
  <si>
    <t xml:space="preserve">        White (Green Foliage 6-8")</t>
  </si>
  <si>
    <t>Impatiens, Asst. SunPatiens Grower's Choice</t>
  </si>
  <si>
    <t xml:space="preserve">        Mixed (Green Foliage 6-8")</t>
  </si>
  <si>
    <t>Compact Electric Orange</t>
  </si>
  <si>
    <t xml:space="preserve">        Rose (Bronze Foliage 6-8")</t>
  </si>
  <si>
    <t>Compact Hot Pink</t>
  </si>
  <si>
    <t xml:space="preserve">        Red (Bronze Foliage 6-8")</t>
  </si>
  <si>
    <t>Compact Orchid Blush</t>
  </si>
  <si>
    <t xml:space="preserve">        White (Bronze Foliage 6-8")</t>
  </si>
  <si>
    <t>Compact Purple</t>
  </si>
  <si>
    <t>Compact Red</t>
  </si>
  <si>
    <t>Compact Rose Glow</t>
  </si>
  <si>
    <t>Compact White</t>
  </si>
  <si>
    <t xml:space="preserve">        Fresh Look Mix (12" Plume)</t>
  </si>
  <si>
    <t>Lantanna, Asst.  Grower's Choice</t>
  </si>
  <si>
    <t xml:space="preserve">        Fresh Look Orange (14" Plume)</t>
  </si>
  <si>
    <t>Little Lucky Hot Pink</t>
  </si>
  <si>
    <t xml:space="preserve">        Fresh Look Red (14" Red Plume)</t>
  </si>
  <si>
    <t>Little Lucky Orange</t>
  </si>
  <si>
    <t xml:space="preserve">        Fresh Look Yellow (14" Plume)</t>
  </si>
  <si>
    <t xml:space="preserve">        New Look (14" Red Plume)</t>
  </si>
  <si>
    <t>Little Lucky Red</t>
  </si>
  <si>
    <t xml:space="preserve">        Pink (14" Plume)</t>
  </si>
  <si>
    <t xml:space="preserve">Little Lucky Yellow (Pot of Gold) </t>
  </si>
  <si>
    <t>Coleus, Seed Asst. Grower's Choice</t>
  </si>
  <si>
    <t xml:space="preserve">       Red Wizard (10-14")</t>
  </si>
  <si>
    <t xml:space="preserve">       Rose Wizard/Fairway Rose</t>
  </si>
  <si>
    <t>Bolero Durango/Safari (10-12")</t>
  </si>
  <si>
    <t>Disco Marietta (8-10")</t>
  </si>
  <si>
    <t>Flame Durango/Safari(8")</t>
  </si>
  <si>
    <t>Mixed Durango/Safari (8")</t>
  </si>
  <si>
    <t>Orange Durango/Safari (10-12")</t>
  </si>
  <si>
    <t>Red Durango/Safari (10-12")</t>
  </si>
  <si>
    <t>Yellow Durango/Safari (10-12")</t>
  </si>
  <si>
    <t xml:space="preserve">      Black Pearl, Dark Foliage-12-16"</t>
  </si>
  <si>
    <t xml:space="preserve">      Chilly Chili-9-10"</t>
  </si>
  <si>
    <t xml:space="preserve">      Red Missle 14-16"</t>
  </si>
  <si>
    <t xml:space="preserve">      Onyx Red 12-16"</t>
  </si>
  <si>
    <t xml:space="preserve">      Purple Flash 12-16"</t>
  </si>
  <si>
    <t xml:space="preserve">      Sangria, purple fruit-6-8" </t>
  </si>
  <si>
    <t>Gazania, Asst. (Grower's Choice)</t>
  </si>
  <si>
    <t>New Day Mix (Green Foliage)</t>
  </si>
  <si>
    <t>Pentas, Asst (Grower's Choice)</t>
  </si>
  <si>
    <t>Talent Mix (Silver foliage)</t>
  </si>
  <si>
    <t xml:space="preserve">       Pink (8-10")</t>
  </si>
  <si>
    <t xml:space="preserve">       Red (8-10")</t>
  </si>
  <si>
    <t xml:space="preserve">       Violet (8-10")</t>
  </si>
  <si>
    <t xml:space="preserve">       White (8-10")</t>
  </si>
  <si>
    <t>6" Potted Con't</t>
  </si>
  <si>
    <t>9" pot total:</t>
  </si>
  <si>
    <t>Blue, Dark</t>
  </si>
  <si>
    <t xml:space="preserve">Blue, Light </t>
  </si>
  <si>
    <t>Mixed Madness</t>
  </si>
  <si>
    <t xml:space="preserve">Red </t>
  </si>
  <si>
    <t>Vinca Rosea, Asst (Grower's Choice)</t>
  </si>
  <si>
    <t>Mixed, Bubblegum-Titan</t>
  </si>
  <si>
    <t xml:space="preserve">Petunias, Spreading </t>
  </si>
  <si>
    <t>Mixed, Mystic Titan</t>
  </si>
  <si>
    <t xml:space="preserve">     Easy Waves Asst. (Grower's Choice)</t>
  </si>
  <si>
    <t>Pink Blush, Titan</t>
  </si>
  <si>
    <t xml:space="preserve">           Blue</t>
  </si>
  <si>
    <t xml:space="preserve">           Pink</t>
  </si>
  <si>
    <t>Red, Dark Titan</t>
  </si>
  <si>
    <t xml:space="preserve">           Violet</t>
  </si>
  <si>
    <t>Tatoo Black Cherry</t>
  </si>
  <si>
    <t xml:space="preserve">           White</t>
  </si>
  <si>
    <t>Tatoo Blueberry</t>
  </si>
  <si>
    <t>Tatoo Orange</t>
  </si>
  <si>
    <t>Tatoo Papaya</t>
  </si>
  <si>
    <t>Tatoo Raspberry</t>
  </si>
  <si>
    <t>Rudbeckia, Asst. (Grower's Choice)</t>
  </si>
  <si>
    <t xml:space="preserve">        Toto Gold</t>
  </si>
  <si>
    <t>White, Polka Dot Titan</t>
  </si>
  <si>
    <t xml:space="preserve">        Toto Rustic</t>
  </si>
  <si>
    <t>Zinnias, Asst Giant (Grower's Choice)</t>
  </si>
  <si>
    <t>Benary Giant  Mixed (30-36")</t>
  </si>
  <si>
    <t>Zinnias, Asst Dwarf (Grower's Choice)</t>
  </si>
  <si>
    <t>Mix, Zesty (18-24")</t>
  </si>
  <si>
    <t>Orange, Zesty (18-24")</t>
  </si>
  <si>
    <t>Torenia, Asst. (Grower's choice)</t>
  </si>
  <si>
    <t>Pink, Zesty (18-24")</t>
  </si>
  <si>
    <t>Kauai Blue</t>
  </si>
  <si>
    <t>Purple, Zesty (18-24")</t>
  </si>
  <si>
    <t xml:space="preserve">Kauai Mix </t>
  </si>
  <si>
    <t>Kauai Rose Pink</t>
  </si>
  <si>
    <t>White, Zesty (18-24")</t>
  </si>
  <si>
    <t>Yellow, Zesty (18-24")</t>
  </si>
  <si>
    <t>Portulaca (Grower's Choice)</t>
  </si>
  <si>
    <t xml:space="preserve"> Hot mix (orange, red, yellow)</t>
  </si>
  <si>
    <t xml:space="preserve"> Pink mix (fuchsia, pink, white)</t>
  </si>
  <si>
    <t>Calibrachoa (Grower's Choice)</t>
  </si>
  <si>
    <t xml:space="preserve"> Trixiliner Lollipop</t>
  </si>
  <si>
    <t xml:space="preserve"> Trixiliner Old Glory</t>
  </si>
  <si>
    <t>Lantana (Grower's Choice)</t>
  </si>
  <si>
    <t xml:space="preserve"> Little Lucky Hot Pink</t>
  </si>
  <si>
    <t xml:space="preserve"> Little Lucky Peach Glow</t>
  </si>
  <si>
    <t xml:space="preserve"> Little Lucky Red</t>
  </si>
  <si>
    <t xml:space="preserve"> Little Lucky Yellow (Pot of Gold)</t>
  </si>
  <si>
    <t>FINAL 9" pot total:</t>
  </si>
  <si>
    <t>Begonia, Richmondensis White</t>
  </si>
  <si>
    <t>Begonia, Richmondensis Red</t>
  </si>
  <si>
    <t xml:space="preserve">Pilea glauca 'Aquamarine' </t>
  </si>
  <si>
    <t>Mixed, Best Friends</t>
  </si>
  <si>
    <r>
      <t>Purslane/Portulaca,</t>
    </r>
    <r>
      <rPr>
        <b/>
        <sz val="12"/>
        <rFont val="Arial"/>
        <family val="2"/>
      </rPr>
      <t xml:space="preserve"> (Grower's Choice)</t>
    </r>
  </si>
  <si>
    <r>
      <t>Strobilanthes</t>
    </r>
    <r>
      <rPr>
        <b/>
        <sz val="16"/>
        <rFont val="Arial"/>
        <family val="2"/>
      </rPr>
      <t xml:space="preserve"> </t>
    </r>
    <r>
      <rPr>
        <b/>
        <sz val="14"/>
        <rFont val="Arial"/>
        <family val="2"/>
      </rPr>
      <t>(Persian Shield)</t>
    </r>
  </si>
  <si>
    <t>Petunias, Mixed Single flower</t>
  </si>
  <si>
    <t>Sunpatien, Best Friends Mix</t>
  </si>
  <si>
    <t xml:space="preserve">Italian Mix </t>
  </si>
  <si>
    <t>Basil, Sweet  Genovese</t>
  </si>
  <si>
    <t>Cilantro</t>
  </si>
  <si>
    <t>Oregano, Italian</t>
  </si>
  <si>
    <t>Sage, Gray</t>
  </si>
  <si>
    <t>Thyme, Common</t>
  </si>
  <si>
    <t>Gold Leopard</t>
  </si>
  <si>
    <t>Mango, Cannova</t>
  </si>
  <si>
    <t>Red with Bronze Foliage, Cannova</t>
  </si>
  <si>
    <t>Over Easy-White with Throat</t>
  </si>
  <si>
    <t>Gay's Delight</t>
  </si>
  <si>
    <t xml:space="preserve">Solanum Jasminoides (Vari.Potato Vine) </t>
  </si>
  <si>
    <r>
      <t xml:space="preserve">Vinca </t>
    </r>
    <r>
      <rPr>
        <b/>
        <sz val="12"/>
        <rFont val="Arial"/>
        <family val="2"/>
      </rPr>
      <t xml:space="preserve">minor, </t>
    </r>
    <r>
      <rPr>
        <b/>
        <sz val="16"/>
        <rFont val="Arial"/>
        <family val="2"/>
      </rPr>
      <t>High color - varigated</t>
    </r>
  </si>
  <si>
    <t>Vigorous, Blackie</t>
  </si>
  <si>
    <t>Herbs - Grower's Choice</t>
  </si>
  <si>
    <t>Yellow</t>
  </si>
  <si>
    <t xml:space="preserve">  Lemon Merringue</t>
  </si>
  <si>
    <r>
      <t xml:space="preserve">Lemon Meringue ( Bandana Rose, Bandana Lemon Zest Lantana) </t>
    </r>
    <r>
      <rPr>
        <sz val="8"/>
        <rFont val="Arial"/>
        <family val="2"/>
      </rPr>
      <t>Kwik Kombo TM</t>
    </r>
  </si>
  <si>
    <t>Page 6 flat total:</t>
  </si>
  <si>
    <t>Double Grapefruit</t>
  </si>
  <si>
    <t xml:space="preserve">Vinca vine, Varigated </t>
  </si>
  <si>
    <t>Genovease</t>
  </si>
  <si>
    <t>Salvia, Victoria Blue farinacea (14-16")</t>
  </si>
  <si>
    <t>Customer name:</t>
  </si>
  <si>
    <t>Pentas, Red  Star Glitterati</t>
  </si>
  <si>
    <t xml:space="preserve">  Strawberry Daiquiri</t>
  </si>
  <si>
    <r>
      <t xml:space="preserve">Strawberry Daiquiri ( Bandana Peach, Bandana Lemon Zest and Bandana Pink Lantana) </t>
    </r>
    <r>
      <rPr>
        <sz val="8"/>
        <rFont val="Arial"/>
        <family val="2"/>
      </rPr>
      <t>Kwik Kombo TM</t>
    </r>
  </si>
  <si>
    <t xml:space="preserve">     </t>
  </si>
  <si>
    <t>Spitfire</t>
  </si>
  <si>
    <t>Vulcan</t>
  </si>
  <si>
    <t>Impatiens, Double Red</t>
  </si>
  <si>
    <t>Torenia, White Linen(PW)</t>
  </si>
  <si>
    <t>Page 4, 10" Basket total:</t>
  </si>
  <si>
    <t>Page 5 flat total:</t>
  </si>
  <si>
    <t xml:space="preserve">  Batting Eyes</t>
  </si>
  <si>
    <r>
      <t xml:space="preserve">Batting Eyes (Neo Orange + Red eye, Neo Salmon Pink + Eye and Neo Yellow + Red Vein Calibrachoa) </t>
    </r>
    <r>
      <rPr>
        <sz val="10"/>
        <rFont val="Arial"/>
        <family val="2"/>
      </rPr>
      <t>Trixi®</t>
    </r>
  </si>
  <si>
    <t>Nasturtium</t>
  </si>
  <si>
    <t>big</t>
  </si>
  <si>
    <t>Zinnia, Profusion Double Fire</t>
  </si>
  <si>
    <t>Blueberry, Tattoo</t>
  </si>
  <si>
    <t>out</t>
  </si>
  <si>
    <t>Dwarf Zinnias, Dreamland Mixed (12")</t>
  </si>
  <si>
    <t>Little Lucky White</t>
  </si>
  <si>
    <t>b/few</t>
  </si>
  <si>
    <t>11" Urn total:</t>
  </si>
  <si>
    <t>FINAL 11" Urn total:</t>
  </si>
  <si>
    <t>Little Lucky Lavender</t>
  </si>
  <si>
    <t>Crossandra, Yellow</t>
  </si>
  <si>
    <t>Lilac/Rose</t>
  </si>
  <si>
    <t>Inferno</t>
  </si>
  <si>
    <t>Pentas, Purple  Star Glitterati</t>
  </si>
  <si>
    <t>White, Compact</t>
  </si>
  <si>
    <t>Watermellon</t>
  </si>
  <si>
    <t>sm/few</t>
  </si>
  <si>
    <t>Out</t>
  </si>
  <si>
    <t xml:space="preserve">        Toto Lemon</t>
  </si>
  <si>
    <t>Availability as of 6/22</t>
  </si>
  <si>
    <t>\</t>
  </si>
  <si>
    <r>
      <t xml:space="preserve">Gallon Pots </t>
    </r>
    <r>
      <rPr>
        <b/>
        <u/>
        <sz val="16"/>
        <rFont val="Arial"/>
        <family val="2"/>
      </rPr>
      <t>flat of 6 pots</t>
    </r>
    <r>
      <rPr>
        <b/>
        <u/>
        <sz val="14"/>
        <rFont val="Arial"/>
        <family val="2"/>
      </rPr>
      <t xml:space="preserve"> </t>
    </r>
  </si>
  <si>
    <t>1" flat 36 pots in Clay pots</t>
  </si>
  <si>
    <t xml:space="preserve">Cannas (Grower's Choice) </t>
  </si>
  <si>
    <t>2" flat of 24 pots</t>
  </si>
  <si>
    <t>3" flat of 18 pots</t>
  </si>
  <si>
    <t>4" flat of 12 pots</t>
  </si>
  <si>
    <t>4.5" flat of String of Pearls of 6 pots</t>
  </si>
  <si>
    <t>6" flat of 6 pots</t>
  </si>
  <si>
    <t xml:space="preserve">Citronella mosquito plant </t>
  </si>
  <si>
    <t>1" plugs flat (102 plugs/flat)</t>
  </si>
  <si>
    <t>Colocasia (Grower's Choice)</t>
  </si>
  <si>
    <t>2" plugs flat of 72 asst plugs</t>
  </si>
  <si>
    <t xml:space="preserve">                           Green round pot: flat of 12 pots           8 pots per flat                  Proven Winner(PW) PW-flat of 8 pots </t>
  </si>
  <si>
    <r>
      <rPr>
        <sz val="18"/>
        <rFont val="Arial"/>
        <family val="2"/>
      </rPr>
      <t xml:space="preserve">     </t>
    </r>
    <r>
      <rPr>
        <b/>
        <u/>
        <sz val="18"/>
        <rFont val="Arial"/>
        <family val="2"/>
      </rPr>
      <t>4.5" round pot: f</t>
    </r>
    <r>
      <rPr>
        <u/>
        <sz val="18"/>
        <rFont val="Arial"/>
        <family val="2"/>
      </rPr>
      <t>lat of 12 pots (Terra Cotta Colored Pots)</t>
    </r>
  </si>
  <si>
    <r>
      <rPr>
        <sz val="18"/>
        <rFont val="Arial"/>
        <family val="2"/>
      </rPr>
      <t xml:space="preserve">     </t>
    </r>
    <r>
      <rPr>
        <b/>
        <u/>
        <sz val="18"/>
        <rFont val="Arial"/>
        <family val="2"/>
      </rPr>
      <t>4.5" round pot:</t>
    </r>
    <r>
      <rPr>
        <u/>
        <sz val="18"/>
        <rFont val="Arial"/>
        <family val="2"/>
      </rPr>
      <t xml:space="preserve"> flat of 8 pots (Terra Cotta Colored Pots &amp; PW)</t>
    </r>
  </si>
  <si>
    <r>
      <rPr>
        <b/>
        <u/>
        <sz val="18"/>
        <rFont val="Arial"/>
        <family val="2"/>
      </rPr>
      <t>4.5" Begonia round pot:</t>
    </r>
    <r>
      <rPr>
        <u/>
        <sz val="18"/>
        <rFont val="Arial"/>
        <family val="2"/>
      </rPr>
      <t xml:space="preserve"> </t>
    </r>
    <r>
      <rPr>
        <u/>
        <sz val="14"/>
        <rFont val="Arial"/>
        <family val="2"/>
      </rPr>
      <t>Olive Colored Pots</t>
    </r>
  </si>
  <si>
    <t>10" Hanging Baskets</t>
  </si>
  <si>
    <r>
      <t xml:space="preserve">10" </t>
    </r>
    <r>
      <rPr>
        <b/>
        <u/>
        <sz val="14"/>
        <rFont val="Arial"/>
        <family val="2"/>
      </rPr>
      <t xml:space="preserve">Hanging Baskets </t>
    </r>
  </si>
  <si>
    <t xml:space="preserve">10" Hanging Baskets </t>
  </si>
  <si>
    <t xml:space="preserve">12" Color Bowl </t>
  </si>
  <si>
    <t xml:space="preserve">11" Urn  </t>
  </si>
  <si>
    <t xml:space="preserve">4" Product </t>
  </si>
  <si>
    <r>
      <t xml:space="preserve">4" Herbs  </t>
    </r>
    <r>
      <rPr>
        <b/>
        <u/>
        <sz val="16"/>
        <rFont val="Arial"/>
        <family val="2"/>
      </rPr>
      <t xml:space="preserve">18 pots per flat </t>
    </r>
  </si>
  <si>
    <t>4.5" Catgrass flat of 12 pots</t>
  </si>
  <si>
    <t>4.5" Sweet Basil flat of 12 pots</t>
  </si>
  <si>
    <t>4.5" Nasturtium flat of 12 pots</t>
  </si>
  <si>
    <t xml:space="preserve">4.5" "Regular" Annuals  flat of 12 black pots </t>
  </si>
  <si>
    <t xml:space="preserve">     601 Fiber Market Pak</t>
  </si>
  <si>
    <t xml:space="preserve">     4"  flat of 18 pots</t>
  </si>
  <si>
    <t xml:space="preserve">     4" Waves flat of 18 pots</t>
  </si>
  <si>
    <t>4" Vinca Rosea ONLY flat of 18 pots VVV</t>
  </si>
  <si>
    <t xml:space="preserve">flat of 6 pots </t>
  </si>
  <si>
    <t xml:space="preserve">Oranamental Peppers   </t>
  </si>
  <si>
    <r>
      <rPr>
        <b/>
        <u/>
        <sz val="18"/>
        <rFont val="Arial"/>
        <family val="2"/>
      </rPr>
      <t>9" Summer annuals</t>
    </r>
    <r>
      <rPr>
        <b/>
        <u/>
        <sz val="17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</si>
</sst>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u/>
      <sz val="18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i/>
      <u/>
      <sz val="2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b/>
      <i/>
      <u/>
      <sz val="14"/>
      <name val="Arial"/>
      <family val="2"/>
    </font>
    <font>
      <b/>
      <u/>
      <sz val="16"/>
      <name val="Arial"/>
      <family val="2"/>
    </font>
    <font>
      <b/>
      <u/>
      <sz val="22"/>
      <name val="Arial"/>
      <family val="2"/>
    </font>
    <font>
      <u/>
      <sz val="18"/>
      <name val="Arial"/>
      <family val="2"/>
    </font>
    <font>
      <b/>
      <sz val="10"/>
      <name val="Arial"/>
      <family val="2"/>
    </font>
    <font>
      <sz val="14"/>
      <color rgb="FF00660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u/>
      <sz val="14"/>
      <name val="Arial"/>
      <family val="2"/>
    </font>
    <font>
      <b/>
      <u/>
      <sz val="24"/>
      <name val="Arial"/>
      <family val="2"/>
    </font>
    <font>
      <b/>
      <sz val="14"/>
      <color rgb="FFFF0000"/>
      <name val="Arial"/>
      <family val="2"/>
    </font>
    <font>
      <sz val="13"/>
      <name val="Arial"/>
      <family val="2"/>
    </font>
    <font>
      <b/>
      <sz val="13"/>
      <color rgb="FFFF0000"/>
      <name val="Arial"/>
      <family val="2"/>
    </font>
    <font>
      <sz val="9"/>
      <name val="Arial"/>
      <family val="2"/>
    </font>
    <font>
      <sz val="10"/>
      <color theme="5" tint="-0.499984740745262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u/>
      <sz val="16"/>
      <color theme="10"/>
      <name val="Arial"/>
      <family val="2"/>
    </font>
    <font>
      <sz val="8"/>
      <color indexed="63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i/>
      <u/>
      <sz val="22"/>
      <name val="Arial"/>
      <family val="2"/>
    </font>
    <font>
      <b/>
      <u/>
      <sz val="11"/>
      <name val="Arial"/>
      <family val="2"/>
    </font>
    <font>
      <sz val="8"/>
      <color theme="9" tint="-0.249977111117893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sz val="28"/>
      <name val="Arial"/>
      <family val="2"/>
    </font>
    <font>
      <b/>
      <i/>
      <u/>
      <sz val="28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28"/>
      <name val="Arial"/>
      <family val="2"/>
    </font>
    <font>
      <b/>
      <u/>
      <sz val="2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indexed="8"/>
      <name val="Arial"/>
      <family val="2"/>
    </font>
    <font>
      <b/>
      <u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F6FA"/>
        <bgColor indexed="64"/>
      </patternFill>
    </fill>
    <fill>
      <patternFill patternType="solid">
        <fgColor rgb="FFEFFDFF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/>
    <xf numFmtId="0" fontId="14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1" fillId="0" borderId="0" xfId="0" applyFont="1" applyAlignment="1"/>
    <xf numFmtId="0" fontId="5" fillId="0" borderId="0" xfId="0" applyFont="1" applyAlignment="1">
      <alignment horizontal="center" textRotation="90"/>
    </xf>
    <xf numFmtId="0" fontId="8" fillId="0" borderId="0" xfId="0" applyFont="1" applyAlignment="1">
      <alignment horizontal="left"/>
    </xf>
    <xf numFmtId="0" fontId="12" fillId="0" borderId="0" xfId="0" applyFont="1" applyAlignment="1"/>
    <xf numFmtId="0" fontId="0" fillId="2" borderId="0" xfId="0" applyFill="1" applyAlignment="1"/>
    <xf numFmtId="0" fontId="15" fillId="0" borderId="0" xfId="0" applyFont="1" applyAlignment="1"/>
    <xf numFmtId="0" fontId="16" fillId="0" borderId="0" xfId="0" applyFont="1" applyAlignment="1"/>
    <xf numFmtId="0" fontId="3" fillId="0" borderId="0" xfId="0" applyFont="1" applyAlignment="1">
      <alignment horizontal="left"/>
    </xf>
    <xf numFmtId="0" fontId="17" fillId="0" borderId="0" xfId="0" applyFont="1" applyAlignment="1">
      <alignment horizontal="center" textRotation="90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2" fillId="0" borderId="0" xfId="0" applyFont="1" applyAlignme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4" fillId="0" borderId="0" xfId="0" applyFont="1" applyAlignment="1"/>
    <xf numFmtId="0" fontId="26" fillId="0" borderId="0" xfId="0" applyFont="1" applyAlignment="1">
      <alignment horizontal="left" indent="12"/>
    </xf>
    <xf numFmtId="0" fontId="27" fillId="0" borderId="0" xfId="0" applyFont="1" applyAlignment="1"/>
    <xf numFmtId="0" fontId="25" fillId="0" borderId="0" xfId="0" applyFont="1" applyAlignment="1">
      <alignment horizontal="center" textRotation="90"/>
    </xf>
    <xf numFmtId="0" fontId="3" fillId="3" borderId="0" xfId="0" applyFont="1" applyFill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5" fillId="2" borderId="0" xfId="0" applyFont="1" applyFill="1" applyAlignment="1">
      <alignment horizontal="center" textRotation="90"/>
    </xf>
    <xf numFmtId="0" fontId="28" fillId="0" borderId="0" xfId="0" applyFont="1" applyAlignment="1">
      <alignment horizontal="center"/>
    </xf>
    <xf numFmtId="1" fontId="8" fillId="0" borderId="0" xfId="0" applyNumberFormat="1" applyFont="1" applyAlignment="1"/>
    <xf numFmtId="0" fontId="0" fillId="0" borderId="0" xfId="0" applyAlignment="1">
      <alignment horizontal="left"/>
    </xf>
    <xf numFmtId="0" fontId="5" fillId="0" borderId="0" xfId="0" applyFont="1" applyAlignment="1"/>
    <xf numFmtId="0" fontId="23" fillId="0" borderId="0" xfId="0" applyFont="1" applyAlignment="1"/>
    <xf numFmtId="0" fontId="22" fillId="2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/>
    <xf numFmtId="0" fontId="33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8" fillId="0" borderId="0" xfId="3" applyFont="1" applyAlignment="1">
      <alignment horizontal="left"/>
    </xf>
    <xf numFmtId="0" fontId="35" fillId="0" borderId="0" xfId="0" applyFont="1" applyAlignment="1">
      <alignment horizontal="left"/>
    </xf>
    <xf numFmtId="0" fontId="37" fillId="0" borderId="0" xfId="7" applyFont="1" applyFill="1" applyAlignment="1" applyProtection="1"/>
    <xf numFmtId="0" fontId="38" fillId="0" borderId="0" xfId="7" applyFont="1" applyFill="1" applyAlignment="1" applyProtection="1"/>
    <xf numFmtId="0" fontId="40" fillId="0" borderId="0" xfId="0" applyFont="1" applyAlignment="1"/>
    <xf numFmtId="0" fontId="14" fillId="0" borderId="0" xfId="0" applyFont="1" applyAlignment="1"/>
    <xf numFmtId="0" fontId="41" fillId="0" borderId="0" xfId="0" applyFont="1" applyAlignment="1">
      <alignment horizontal="center" textRotation="9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textRotation="90"/>
    </xf>
    <xf numFmtId="0" fontId="42" fillId="0" borderId="0" xfId="0" applyFont="1" applyAlignment="1"/>
    <xf numFmtId="0" fontId="43" fillId="0" borderId="0" xfId="0" applyFont="1" applyAlignment="1"/>
    <xf numFmtId="0" fontId="44" fillId="0" borderId="0" xfId="0" applyFont="1" applyAlignment="1"/>
    <xf numFmtId="0" fontId="2" fillId="0" borderId="0" xfId="0" applyFont="1" applyAlignment="1">
      <alignment horizontal="center" textRotation="90"/>
    </xf>
    <xf numFmtId="0" fontId="45" fillId="0" borderId="0" xfId="0" applyFont="1" applyAlignment="1">
      <alignment horizontal="center" textRotation="90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32" fillId="0" borderId="0" xfId="1" applyFont="1" applyAlignment="1">
      <alignment horizontal="left"/>
    </xf>
    <xf numFmtId="0" fontId="4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 textRotation="90"/>
    </xf>
    <xf numFmtId="0" fontId="43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49" fillId="0" borderId="0" xfId="0" applyFont="1" applyAlignment="1"/>
    <xf numFmtId="0" fontId="50" fillId="0" borderId="0" xfId="0" applyFont="1" applyAlignment="1"/>
    <xf numFmtId="0" fontId="51" fillId="0" borderId="0" xfId="0" applyFont="1" applyAlignment="1"/>
    <xf numFmtId="0" fontId="1" fillId="0" borderId="0" xfId="0" applyFont="1" applyAlignment="1">
      <alignment horizontal="center"/>
    </xf>
    <xf numFmtId="0" fontId="52" fillId="0" borderId="0" xfId="0" applyFont="1" applyAlignment="1"/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  <xf numFmtId="0" fontId="30" fillId="0" borderId="0" xfId="0" applyFont="1" applyAlignment="1"/>
    <xf numFmtId="0" fontId="4" fillId="0" borderId="0" xfId="0" applyFont="1" applyAlignment="1">
      <alignment horizontal="center" textRotation="90"/>
    </xf>
    <xf numFmtId="0" fontId="3" fillId="2" borderId="0" xfId="0" applyFont="1" applyFill="1" applyAlignment="1">
      <alignment horizontal="center" textRotation="90"/>
    </xf>
    <xf numFmtId="0" fontId="55" fillId="0" borderId="0" xfId="0" applyFont="1" applyAlignment="1">
      <alignment horizontal="center" textRotation="90"/>
    </xf>
    <xf numFmtId="0" fontId="56" fillId="0" borderId="0" xfId="0" applyFont="1" applyAlignment="1">
      <alignment horizontal="center" textRotation="90"/>
    </xf>
    <xf numFmtId="0" fontId="49" fillId="0" borderId="0" xfId="0" applyFont="1" applyAlignment="1">
      <alignment horizontal="center" textRotation="90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0" fillId="0" borderId="0" xfId="0" applyAlignment="1">
      <alignment horizontal="center" textRotation="90"/>
    </xf>
    <xf numFmtId="0" fontId="57" fillId="0" borderId="0" xfId="0" applyFont="1" applyAlignment="1"/>
    <xf numFmtId="0" fontId="58" fillId="0" borderId="0" xfId="0" applyFont="1" applyAlignment="1"/>
    <xf numFmtId="0" fontId="59" fillId="0" borderId="0" xfId="0" applyFont="1" applyAlignment="1">
      <alignment horizontal="left"/>
    </xf>
    <xf numFmtId="0" fontId="42" fillId="0" borderId="0" xfId="0" applyFont="1">
      <alignment vertical="top"/>
    </xf>
    <xf numFmtId="0" fontId="60" fillId="0" borderId="0" xfId="0" applyFont="1" applyAlignment="1"/>
    <xf numFmtId="0" fontId="31" fillId="0" borderId="0" xfId="0" applyFont="1" applyAlignment="1">
      <alignment horizontal="right"/>
    </xf>
    <xf numFmtId="0" fontId="4" fillId="3" borderId="0" xfId="0" applyFont="1" applyFill="1" applyAlignment="1">
      <alignment horizontal="center" textRotation="90"/>
    </xf>
  </cellXfs>
  <cellStyles count="8">
    <cellStyle name="Hyperlink" xfId="7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318580</xdr:colOff>
      <xdr:row>212</xdr:row>
      <xdr:rowOff>234675</xdr:rowOff>
    </xdr:from>
    <xdr:to>
      <xdr:col>20</xdr:col>
      <xdr:colOff>561949</xdr:colOff>
      <xdr:row>216</xdr:row>
      <xdr:rowOff>179457</xdr:rowOff>
    </xdr:to>
    <xdr:pic>
      <xdr:nvPicPr>
        <xdr:cNvPr id="3" name="il_fi" descr="http://www.arthurs-clipart.org/plants/plants/herb%20rosemary.gif">
          <a:extLst>
            <a:ext uri="{FF2B5EF4-FFF2-40B4-BE49-F238E27FC236}">
              <a16:creationId xmlns:a16="http://schemas.microsoft.com/office/drawing/2014/main" id="{62C2F40E-DBE6-4778-BB24-8FBB79A2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1080" y="72942175"/>
          <a:ext cx="850760" cy="1628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7"/>
  <sheetViews>
    <sheetView tabSelected="1" view="pageLayout" zoomScale="60" zoomScaleNormal="100" zoomScaleSheetLayoutView="69" zoomScalePageLayoutView="60" workbookViewId="0"/>
  </sheetViews>
  <sheetFormatPr defaultRowHeight="18" x14ac:dyDescent="0.25"/>
  <cols>
    <col min="1" max="1" width="8.7109375" customWidth="1"/>
    <col min="2" max="2" width="9" style="3" customWidth="1"/>
    <col min="3" max="6" width="7.28515625" style="2" customWidth="1"/>
    <col min="7" max="8" width="7.28515625" customWidth="1"/>
    <col min="9" max="9" width="7.28515625" style="1" customWidth="1"/>
    <col min="10" max="15" width="7.28515625" customWidth="1"/>
    <col min="17" max="17" width="8.42578125" customWidth="1"/>
    <col min="24" max="24" width="9.140625" customWidth="1"/>
    <col min="25" max="25" width="14" bestFit="1" customWidth="1"/>
  </cols>
  <sheetData>
    <row r="1" spans="1:25" ht="34.5" customHeight="1" x14ac:dyDescent="0.4">
      <c r="A1" s="5" t="s">
        <v>487</v>
      </c>
      <c r="J1" s="83" t="s">
        <v>454</v>
      </c>
      <c r="N1" s="11"/>
      <c r="O1" s="11"/>
      <c r="P1" s="11"/>
      <c r="Q1" s="11"/>
      <c r="R1" s="11"/>
      <c r="S1" s="11"/>
      <c r="X1" s="81" t="s">
        <v>190</v>
      </c>
      <c r="Y1" s="65">
        <f>SUM(J11:J19,X11:X21,I29:I38,U28:U40)</f>
        <v>0</v>
      </c>
    </row>
    <row r="2" spans="1:25" ht="30.75" customHeight="1" x14ac:dyDescent="0.35">
      <c r="A2" s="4" t="s">
        <v>0</v>
      </c>
      <c r="L2" s="80"/>
      <c r="N2" s="80" t="s">
        <v>40</v>
      </c>
      <c r="O2" s="9"/>
      <c r="P2" s="9"/>
      <c r="Q2" s="9"/>
      <c r="R2" s="9"/>
      <c r="U2" s="11"/>
      <c r="V2" s="11"/>
      <c r="X2" s="81" t="s">
        <v>191</v>
      </c>
      <c r="Y2" s="65">
        <f>SUM(Y1,Y49,Y107,Y204,Y257,Y313)</f>
        <v>0</v>
      </c>
    </row>
    <row r="3" spans="1:25" ht="26.25" customHeight="1" x14ac:dyDescent="0.35">
      <c r="A3" s="4" t="s">
        <v>1</v>
      </c>
      <c r="F3" s="3"/>
      <c r="L3" s="4" t="s">
        <v>38</v>
      </c>
      <c r="O3" s="9"/>
      <c r="P3" s="9"/>
      <c r="Q3" s="9"/>
      <c r="R3" s="9"/>
      <c r="X3" s="81" t="s">
        <v>422</v>
      </c>
      <c r="Y3" s="65">
        <f>SUM(Y314)</f>
        <v>0</v>
      </c>
    </row>
    <row r="4" spans="1:25" ht="27.75" customHeight="1" x14ac:dyDescent="0.35">
      <c r="A4" s="4" t="s">
        <v>3</v>
      </c>
      <c r="F4" s="3"/>
      <c r="I4"/>
      <c r="K4" s="4" t="s">
        <v>2</v>
      </c>
      <c r="O4" s="9"/>
      <c r="P4" s="9"/>
      <c r="Q4" s="9"/>
      <c r="R4" s="9"/>
      <c r="S4" s="45"/>
      <c r="U4" s="80"/>
      <c r="V4" s="80"/>
      <c r="X4" s="81" t="s">
        <v>192</v>
      </c>
      <c r="Y4" s="65">
        <f>SUM(N163)</f>
        <v>0</v>
      </c>
    </row>
    <row r="5" spans="1:25" ht="27.75" customHeight="1" x14ac:dyDescent="0.3">
      <c r="A5" s="4" t="s">
        <v>69</v>
      </c>
      <c r="F5" s="3"/>
      <c r="I5"/>
      <c r="U5" s="45"/>
      <c r="V5" s="45"/>
      <c r="X5" s="81" t="s">
        <v>193</v>
      </c>
      <c r="Y5" s="65">
        <f>SUM(S163)</f>
        <v>0</v>
      </c>
    </row>
    <row r="6" spans="1:25" ht="27.75" customHeight="1" x14ac:dyDescent="0.35">
      <c r="A6" s="4"/>
      <c r="F6" s="3"/>
      <c r="I6"/>
      <c r="K6" s="4"/>
      <c r="L6" s="80"/>
      <c r="M6" s="80"/>
      <c r="N6" s="28"/>
      <c r="O6" s="9"/>
      <c r="P6" s="9"/>
      <c r="Q6" s="9"/>
      <c r="R6" s="9"/>
      <c r="S6" s="9"/>
      <c r="T6" s="45"/>
      <c r="U6" s="45"/>
      <c r="V6" s="45"/>
      <c r="X6" s="81" t="s">
        <v>476</v>
      </c>
      <c r="Y6" s="65">
        <f>SUM(X163)</f>
        <v>0</v>
      </c>
    </row>
    <row r="7" spans="1:25" s="11" customFormat="1" ht="27.75" customHeight="1" x14ac:dyDescent="0.4">
      <c r="A7" s="47" t="s">
        <v>4</v>
      </c>
      <c r="B7" s="12"/>
      <c r="F7" s="13"/>
      <c r="I7" s="12"/>
      <c r="N7" s="28"/>
      <c r="O7" s="9"/>
      <c r="P7" s="9"/>
      <c r="Q7" s="9"/>
      <c r="R7" s="9"/>
      <c r="S7" s="13"/>
      <c r="T7" s="13"/>
      <c r="U7" s="13"/>
      <c r="V7" s="13"/>
    </row>
    <row r="8" spans="1:25" s="11" customFormat="1" ht="27" customHeight="1" x14ac:dyDescent="0.4">
      <c r="A8" s="11" t="s">
        <v>252</v>
      </c>
      <c r="B8" s="12"/>
      <c r="F8" s="13"/>
      <c r="I8" s="12"/>
    </row>
    <row r="9" spans="1:25" s="6" customFormat="1" ht="9" customHeight="1" x14ac:dyDescent="0.3"/>
    <row r="10" spans="1:25" ht="75" customHeight="1" x14ac:dyDescent="0.4">
      <c r="A10" s="15" t="s">
        <v>8</v>
      </c>
      <c r="B10"/>
      <c r="C10"/>
      <c r="D10"/>
      <c r="E10"/>
      <c r="F10"/>
      <c r="H10" s="6"/>
      <c r="I10" s="19"/>
      <c r="J10" s="16" t="s">
        <v>10</v>
      </c>
      <c r="K10" s="18"/>
      <c r="L10" s="6"/>
      <c r="M10" s="6"/>
      <c r="N10" s="6"/>
      <c r="P10" s="15" t="s">
        <v>489</v>
      </c>
      <c r="Q10" s="6"/>
      <c r="R10" s="6"/>
      <c r="S10" s="7"/>
      <c r="T10" s="6"/>
      <c r="U10" s="6"/>
      <c r="V10" s="6"/>
      <c r="W10" s="48" t="s">
        <v>25</v>
      </c>
      <c r="X10" s="49" t="s">
        <v>12</v>
      </c>
    </row>
    <row r="11" spans="1:25" ht="30" customHeight="1" x14ac:dyDescent="0.35">
      <c r="A11" s="6"/>
      <c r="B11" s="2" t="s">
        <v>490</v>
      </c>
      <c r="E11"/>
      <c r="F11"/>
      <c r="H11" s="6"/>
      <c r="I11" s="14" t="s">
        <v>7</v>
      </c>
      <c r="J11" s="10"/>
      <c r="K11" s="9"/>
      <c r="L11" s="27"/>
      <c r="M11" s="6"/>
      <c r="N11" s="6"/>
      <c r="Q11" s="26" t="s">
        <v>491</v>
      </c>
      <c r="R11" s="6"/>
      <c r="S11" s="6"/>
      <c r="T11" s="6"/>
      <c r="U11" s="6"/>
      <c r="V11" s="6"/>
      <c r="W11" s="37" t="s">
        <v>14</v>
      </c>
      <c r="X11" s="10"/>
    </row>
    <row r="12" spans="1:25" ht="30" customHeight="1" x14ac:dyDescent="0.3">
      <c r="A12" s="6"/>
      <c r="B12" s="2" t="s">
        <v>492</v>
      </c>
      <c r="E12"/>
      <c r="F12"/>
      <c r="H12" s="6"/>
      <c r="I12" s="14" t="s">
        <v>6</v>
      </c>
      <c r="J12" s="10"/>
      <c r="K12" s="6"/>
      <c r="L12" s="27"/>
      <c r="M12" s="6"/>
      <c r="N12" s="6"/>
      <c r="Q12" s="26"/>
      <c r="R12" s="2" t="s">
        <v>437</v>
      </c>
      <c r="W12" s="37" t="s">
        <v>14</v>
      </c>
      <c r="X12" s="10"/>
    </row>
    <row r="13" spans="1:25" ht="30" customHeight="1" x14ac:dyDescent="0.3">
      <c r="B13" s="2" t="s">
        <v>493</v>
      </c>
      <c r="E13"/>
      <c r="F13"/>
      <c r="I13" s="14" t="s">
        <v>5</v>
      </c>
      <c r="J13" s="10"/>
      <c r="K13" s="6"/>
      <c r="L13" s="27"/>
      <c r="M13" s="6"/>
      <c r="N13" s="6"/>
      <c r="R13" s="2" t="s">
        <v>438</v>
      </c>
      <c r="W13" s="37" t="s">
        <v>7</v>
      </c>
      <c r="X13" s="10"/>
    </row>
    <row r="14" spans="1:25" ht="30" customHeight="1" x14ac:dyDescent="0.35">
      <c r="A14" s="9"/>
      <c r="B14" s="2" t="s">
        <v>494</v>
      </c>
      <c r="E14"/>
      <c r="F14"/>
      <c r="H14" s="9"/>
      <c r="I14" s="14" t="s">
        <v>5</v>
      </c>
      <c r="J14" s="10"/>
      <c r="K14" s="6"/>
      <c r="L14" s="27"/>
      <c r="M14" s="6"/>
      <c r="N14" s="6"/>
      <c r="R14" s="2" t="s">
        <v>439</v>
      </c>
      <c r="W14" s="37" t="s">
        <v>474</v>
      </c>
      <c r="X14" s="10"/>
    </row>
    <row r="15" spans="1:25" ht="30" customHeight="1" x14ac:dyDescent="0.3">
      <c r="B15" s="2" t="s">
        <v>495</v>
      </c>
      <c r="E15"/>
      <c r="F15"/>
      <c r="I15" s="14" t="s">
        <v>5</v>
      </c>
      <c r="J15" s="10"/>
      <c r="K15" s="6"/>
      <c r="L15" s="27"/>
      <c r="M15" s="6"/>
      <c r="N15" s="6"/>
      <c r="R15" s="2" t="s">
        <v>147</v>
      </c>
      <c r="W15" s="37" t="s">
        <v>18</v>
      </c>
      <c r="X15" s="10"/>
    </row>
    <row r="16" spans="1:25" ht="30" customHeight="1" x14ac:dyDescent="0.3">
      <c r="A16" s="2"/>
      <c r="B16" s="2" t="s">
        <v>496</v>
      </c>
      <c r="E16"/>
      <c r="F16"/>
      <c r="H16" s="2"/>
      <c r="I16" s="14" t="s">
        <v>5</v>
      </c>
      <c r="J16" s="10"/>
      <c r="K16" s="6" t="s">
        <v>9</v>
      </c>
      <c r="L16" s="27"/>
      <c r="M16" s="6"/>
      <c r="N16" s="6"/>
      <c r="R16" s="2" t="s">
        <v>148</v>
      </c>
      <c r="W16" s="37" t="s">
        <v>13</v>
      </c>
      <c r="X16" s="10"/>
    </row>
    <row r="17" spans="1:25" ht="30" customHeight="1" x14ac:dyDescent="0.3">
      <c r="A17" s="2"/>
      <c r="B17" s="2"/>
      <c r="E17"/>
      <c r="F17"/>
      <c r="H17" s="2"/>
      <c r="I17" s="14"/>
      <c r="J17" s="10"/>
      <c r="K17" s="6"/>
      <c r="L17" s="27"/>
      <c r="M17" s="6"/>
      <c r="N17" s="6"/>
      <c r="Q17" s="26" t="s">
        <v>497</v>
      </c>
      <c r="R17" s="6"/>
      <c r="S17" s="6"/>
      <c r="T17" s="6"/>
      <c r="U17" s="6"/>
      <c r="V17" s="6"/>
      <c r="W17" s="37" t="s">
        <v>14</v>
      </c>
      <c r="X17" s="10"/>
    </row>
    <row r="18" spans="1:25" ht="30" customHeight="1" x14ac:dyDescent="0.3">
      <c r="A18" s="2"/>
      <c r="B18" s="2" t="s">
        <v>498</v>
      </c>
      <c r="E18"/>
      <c r="F18"/>
      <c r="H18" s="2"/>
      <c r="I18" s="14" t="s">
        <v>7</v>
      </c>
      <c r="J18" s="10"/>
      <c r="K18" s="6"/>
      <c r="L18" s="27"/>
      <c r="M18" s="6"/>
      <c r="N18" s="6"/>
      <c r="Q18" s="26" t="s">
        <v>499</v>
      </c>
      <c r="R18" s="6"/>
      <c r="S18" s="6"/>
      <c r="T18" s="6"/>
      <c r="U18" s="6"/>
      <c r="V18" s="6"/>
      <c r="W18" s="37" t="s">
        <v>14</v>
      </c>
      <c r="X18" s="10"/>
    </row>
    <row r="19" spans="1:25" ht="30" customHeight="1" x14ac:dyDescent="0.3">
      <c r="A19" s="2"/>
      <c r="B19" s="2" t="s">
        <v>500</v>
      </c>
      <c r="E19"/>
      <c r="F19"/>
      <c r="H19" s="2"/>
      <c r="I19" s="14" t="s">
        <v>7</v>
      </c>
      <c r="J19" s="10"/>
      <c r="K19" s="6"/>
      <c r="L19" s="27"/>
      <c r="M19" s="6"/>
      <c r="N19" s="6"/>
      <c r="R19" s="6" t="s">
        <v>162</v>
      </c>
      <c r="W19" s="37" t="s">
        <v>15</v>
      </c>
      <c r="X19" s="10"/>
    </row>
    <row r="20" spans="1:25" ht="30" customHeight="1" x14ac:dyDescent="0.35">
      <c r="B20" s="2"/>
      <c r="E20"/>
      <c r="F20"/>
      <c r="I20" s="8"/>
      <c r="J20" s="10"/>
      <c r="K20" s="6"/>
      <c r="L20" s="27"/>
      <c r="M20" s="9"/>
      <c r="N20" s="6"/>
      <c r="R20" s="6" t="s">
        <v>41</v>
      </c>
      <c r="W20" s="37" t="s">
        <v>14</v>
      </c>
      <c r="X20" s="10"/>
    </row>
    <row r="21" spans="1:25" ht="30" customHeight="1" x14ac:dyDescent="0.3">
      <c r="A21" s="2"/>
      <c r="B21" s="2"/>
      <c r="E21"/>
      <c r="F21"/>
      <c r="H21" s="2"/>
      <c r="I21" s="8"/>
      <c r="J21" s="10"/>
      <c r="K21" s="6"/>
      <c r="L21" s="27"/>
      <c r="M21" s="23"/>
      <c r="N21" s="6"/>
      <c r="Q21" s="26" t="s">
        <v>253</v>
      </c>
      <c r="R21" s="6"/>
      <c r="S21" s="6"/>
      <c r="T21" s="6"/>
      <c r="U21" s="6"/>
      <c r="V21" s="6"/>
      <c r="W21" s="14" t="s">
        <v>15</v>
      </c>
      <c r="X21" s="10"/>
      <c r="Y21" s="6"/>
    </row>
    <row r="22" spans="1:25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0"/>
      <c r="N22" s="6"/>
      <c r="Q22" s="26"/>
      <c r="W22" s="37"/>
      <c r="X22" s="10"/>
      <c r="Y22" s="6"/>
    </row>
    <row r="23" spans="1:25" ht="30" customHeight="1" x14ac:dyDescent="0.3">
      <c r="M23" s="10"/>
      <c r="N23" s="6"/>
      <c r="Q23" s="26"/>
      <c r="W23" s="37"/>
      <c r="X23" s="10"/>
      <c r="Y23" s="6"/>
    </row>
    <row r="24" spans="1:25" ht="32.25" customHeight="1" x14ac:dyDescent="0.3">
      <c r="M24" s="10"/>
      <c r="N24" s="6"/>
      <c r="Q24" s="2"/>
      <c r="R24" s="2"/>
      <c r="S24" s="2"/>
      <c r="T24" s="2"/>
      <c r="U24" s="2"/>
      <c r="V24" s="2"/>
      <c r="W24" s="2"/>
      <c r="X24" s="2"/>
    </row>
    <row r="25" spans="1:25" ht="39" x14ac:dyDescent="0.35">
      <c r="A25" s="15" t="s">
        <v>42</v>
      </c>
      <c r="B25"/>
      <c r="C25" s="3"/>
      <c r="H25" s="42" t="s">
        <v>26</v>
      </c>
      <c r="I25" s="16" t="s">
        <v>43</v>
      </c>
      <c r="J25" s="40"/>
      <c r="K25" s="40"/>
      <c r="L25" s="2"/>
      <c r="M25" s="27"/>
      <c r="N25" s="10"/>
      <c r="O25" s="4"/>
      <c r="T25" s="42" t="s">
        <v>26</v>
      </c>
      <c r="U25" s="16" t="s">
        <v>43</v>
      </c>
      <c r="V25" s="36"/>
    </row>
    <row r="26" spans="1:25" s="53" customFormat="1" ht="27.75" customHeight="1" x14ac:dyDescent="0.25">
      <c r="A26" s="51" t="s">
        <v>501</v>
      </c>
      <c r="B26" s="52"/>
      <c r="C26" s="52"/>
      <c r="I26" s="52"/>
      <c r="M26" s="51"/>
      <c r="R26" s="52"/>
      <c r="S26" s="52"/>
      <c r="T26" s="52"/>
      <c r="U26" s="54"/>
    </row>
    <row r="27" spans="1:25" ht="26.25" customHeight="1" x14ac:dyDescent="0.3">
      <c r="A27" s="4"/>
      <c r="C27" s="3"/>
      <c r="H27" s="14"/>
      <c r="I27" s="10"/>
      <c r="J27" s="3"/>
      <c r="K27" s="6"/>
      <c r="L27" s="6"/>
      <c r="N27" s="4"/>
      <c r="O27" s="3"/>
      <c r="P27" s="3"/>
      <c r="Q27" s="3"/>
      <c r="R27" s="3"/>
      <c r="S27" s="3"/>
      <c r="T27" s="37"/>
      <c r="U27" s="10"/>
      <c r="V27" s="4"/>
      <c r="W27" s="58"/>
    </row>
    <row r="28" spans="1:25" ht="26.25" customHeight="1" x14ac:dyDescent="0.3">
      <c r="A28" s="4"/>
      <c r="C28" s="3"/>
      <c r="H28" s="14"/>
      <c r="I28" s="10"/>
      <c r="J28" s="3"/>
      <c r="K28" s="3"/>
      <c r="L28" s="2"/>
      <c r="N28" s="4" t="s">
        <v>44</v>
      </c>
      <c r="O28" s="3"/>
      <c r="P28" s="3"/>
      <c r="Q28" s="3"/>
      <c r="R28" s="3"/>
      <c r="S28" s="3"/>
      <c r="T28" s="37" t="s">
        <v>14</v>
      </c>
      <c r="U28" s="10"/>
      <c r="V28" s="4" t="s">
        <v>288</v>
      </c>
      <c r="W28" s="58"/>
    </row>
    <row r="29" spans="1:25" ht="26.25" customHeight="1" x14ac:dyDescent="0.3">
      <c r="A29" s="4" t="s">
        <v>48</v>
      </c>
      <c r="C29" s="3"/>
      <c r="H29" s="37" t="s">
        <v>14</v>
      </c>
      <c r="I29" s="10"/>
      <c r="J29" s="3"/>
      <c r="K29" s="3"/>
      <c r="L29" s="2"/>
      <c r="N29" s="4" t="s">
        <v>45</v>
      </c>
      <c r="O29" s="3"/>
      <c r="P29" s="3"/>
      <c r="Q29" s="3"/>
      <c r="R29" s="3"/>
      <c r="S29" s="3"/>
      <c r="T29" s="37" t="s">
        <v>14</v>
      </c>
      <c r="U29" s="10"/>
      <c r="V29" s="4" t="s">
        <v>288</v>
      </c>
      <c r="W29" s="58"/>
    </row>
    <row r="30" spans="1:25" ht="26.25" customHeight="1" x14ac:dyDescent="0.3">
      <c r="B30" s="2" t="s">
        <v>219</v>
      </c>
      <c r="H30" s="37" t="s">
        <v>11</v>
      </c>
      <c r="I30" s="10"/>
      <c r="J30" s="4"/>
      <c r="K30" s="3"/>
      <c r="L30" s="2"/>
      <c r="N30" s="4" t="s">
        <v>307</v>
      </c>
      <c r="T30" s="37" t="s">
        <v>14</v>
      </c>
      <c r="U30" s="10"/>
      <c r="V30" s="4" t="s">
        <v>288</v>
      </c>
      <c r="W30" s="58"/>
    </row>
    <row r="31" spans="1:25" ht="26.25" customHeight="1" x14ac:dyDescent="0.3">
      <c r="B31" s="2" t="s">
        <v>220</v>
      </c>
      <c r="H31" s="37" t="s">
        <v>14</v>
      </c>
      <c r="I31" s="10"/>
      <c r="J31" s="3"/>
      <c r="K31" s="3"/>
      <c r="L31" s="2"/>
      <c r="N31" s="4" t="s">
        <v>158</v>
      </c>
      <c r="T31" s="37" t="s">
        <v>14</v>
      </c>
      <c r="U31" s="10"/>
      <c r="V31" s="4" t="s">
        <v>288</v>
      </c>
      <c r="W31" s="58"/>
    </row>
    <row r="32" spans="1:25" ht="26.25" customHeight="1" x14ac:dyDescent="0.3">
      <c r="B32" s="2" t="s">
        <v>221</v>
      </c>
      <c r="H32" s="37" t="s">
        <v>11</v>
      </c>
      <c r="I32" s="10"/>
      <c r="J32" s="3"/>
      <c r="K32" s="3"/>
      <c r="L32" s="2"/>
      <c r="N32" s="4" t="s">
        <v>159</v>
      </c>
      <c r="T32" s="37" t="s">
        <v>14</v>
      </c>
      <c r="U32" s="10"/>
      <c r="V32" s="4" t="s">
        <v>288</v>
      </c>
      <c r="W32" s="58"/>
    </row>
    <row r="33" spans="1:23" ht="26.25" customHeight="1" x14ac:dyDescent="0.3">
      <c r="B33" s="2" t="s">
        <v>222</v>
      </c>
      <c r="H33" s="37" t="s">
        <v>14</v>
      </c>
      <c r="I33" s="10"/>
      <c r="J33" s="3"/>
      <c r="K33" s="3"/>
      <c r="L33" s="2"/>
      <c r="N33" s="4" t="s">
        <v>46</v>
      </c>
      <c r="T33" s="37" t="s">
        <v>14</v>
      </c>
      <c r="U33" s="10"/>
      <c r="V33" s="4" t="s">
        <v>288</v>
      </c>
      <c r="W33" s="86"/>
    </row>
    <row r="34" spans="1:23" ht="26.25" customHeight="1" x14ac:dyDescent="0.3">
      <c r="B34" s="2" t="s">
        <v>223</v>
      </c>
      <c r="H34" s="37" t="s">
        <v>14</v>
      </c>
      <c r="I34" s="10"/>
      <c r="J34" s="3"/>
      <c r="K34" s="3"/>
      <c r="L34" s="2"/>
      <c r="N34" s="4" t="s">
        <v>47</v>
      </c>
      <c r="T34" s="37" t="s">
        <v>14</v>
      </c>
      <c r="U34" s="10"/>
      <c r="V34" s="4" t="s">
        <v>288</v>
      </c>
      <c r="W34" s="58"/>
    </row>
    <row r="35" spans="1:23" ht="26.25" customHeight="1" x14ac:dyDescent="0.3">
      <c r="B35" s="2" t="s">
        <v>224</v>
      </c>
      <c r="H35" s="37" t="s">
        <v>14</v>
      </c>
      <c r="I35" s="10"/>
      <c r="J35" s="4"/>
      <c r="K35" s="3"/>
      <c r="L35" s="2"/>
      <c r="N35" s="4" t="s">
        <v>261</v>
      </c>
      <c r="T35" s="37" t="s">
        <v>14</v>
      </c>
      <c r="U35" s="10"/>
      <c r="V35" s="4" t="s">
        <v>288</v>
      </c>
      <c r="W35" s="58"/>
    </row>
    <row r="36" spans="1:23" ht="26.25" customHeight="1" x14ac:dyDescent="0.3">
      <c r="B36" s="2" t="s">
        <v>225</v>
      </c>
      <c r="H36" s="37" t="s">
        <v>474</v>
      </c>
      <c r="I36" s="10"/>
      <c r="J36" s="4"/>
      <c r="K36" s="3"/>
      <c r="L36" s="2"/>
      <c r="N36" s="4" t="s">
        <v>164</v>
      </c>
      <c r="T36" s="37" t="s">
        <v>14</v>
      </c>
      <c r="U36" s="10"/>
      <c r="V36" s="4" t="s">
        <v>288</v>
      </c>
      <c r="W36" s="58"/>
    </row>
    <row r="37" spans="1:23" ht="26.25" customHeight="1" x14ac:dyDescent="0.3">
      <c r="B37" s="2"/>
      <c r="H37" s="37"/>
      <c r="I37" s="10"/>
      <c r="J37" s="4"/>
      <c r="K37" s="3"/>
      <c r="L37" s="2"/>
      <c r="N37" s="4" t="s">
        <v>49</v>
      </c>
      <c r="O37" s="3"/>
      <c r="P37" s="3"/>
      <c r="Q37" s="3"/>
      <c r="R37" s="3"/>
      <c r="S37" s="3"/>
      <c r="T37" s="37" t="s">
        <v>259</v>
      </c>
      <c r="U37" s="10"/>
      <c r="V37" s="4" t="s">
        <v>288</v>
      </c>
      <c r="W37" s="58"/>
    </row>
    <row r="38" spans="1:23" ht="26.25" customHeight="1" x14ac:dyDescent="0.3">
      <c r="A38" s="4" t="s">
        <v>284</v>
      </c>
      <c r="C38" s="3"/>
      <c r="H38" s="37" t="s">
        <v>14</v>
      </c>
      <c r="I38" s="10"/>
      <c r="J38" s="4"/>
      <c r="K38" s="3"/>
      <c r="L38" s="2"/>
      <c r="N38" s="4" t="s">
        <v>50</v>
      </c>
      <c r="O38" s="2"/>
      <c r="P38" s="2"/>
      <c r="Q38" s="2"/>
      <c r="R38" s="2"/>
      <c r="S38" s="3"/>
      <c r="T38" s="37" t="s">
        <v>13</v>
      </c>
      <c r="U38" s="10"/>
      <c r="V38" s="4" t="s">
        <v>288</v>
      </c>
      <c r="W38" s="58"/>
    </row>
    <row r="39" spans="1:23" ht="26.25" customHeight="1" x14ac:dyDescent="0.3">
      <c r="A39" s="4"/>
      <c r="C39" s="3"/>
      <c r="H39" s="14"/>
      <c r="I39" s="10"/>
      <c r="J39" s="4"/>
      <c r="K39" s="3"/>
      <c r="L39" s="2"/>
      <c r="N39" s="4" t="s">
        <v>218</v>
      </c>
      <c r="O39" s="2"/>
      <c r="P39" s="2"/>
      <c r="Q39" s="2"/>
      <c r="R39" s="2"/>
      <c r="S39" s="3"/>
      <c r="T39" s="37" t="s">
        <v>20</v>
      </c>
      <c r="U39" s="10"/>
      <c r="V39" s="4" t="s">
        <v>288</v>
      </c>
    </row>
    <row r="40" spans="1:23" ht="26.25" customHeight="1" x14ac:dyDescent="0.3">
      <c r="A40" s="4"/>
      <c r="C40" s="3"/>
      <c r="H40" s="14"/>
      <c r="I40" s="10"/>
      <c r="J40" s="4"/>
      <c r="K40" s="3"/>
      <c r="L40" s="2"/>
      <c r="N40" s="4"/>
      <c r="O40" s="3"/>
      <c r="P40" s="3"/>
      <c r="Q40" s="3"/>
      <c r="R40" s="3"/>
      <c r="S40" s="3"/>
      <c r="T40" s="37"/>
      <c r="U40" s="10"/>
      <c r="V40" s="55"/>
    </row>
    <row r="41" spans="1:23" ht="26.25" customHeight="1" x14ac:dyDescent="0.3">
      <c r="C41" s="3"/>
      <c r="D41" s="4"/>
      <c r="H41" s="8"/>
      <c r="I41" s="10"/>
      <c r="J41" s="4"/>
      <c r="K41" s="4"/>
      <c r="L41" s="2"/>
      <c r="N41" s="4"/>
      <c r="O41" s="2"/>
      <c r="P41" s="2"/>
      <c r="Q41" s="2"/>
      <c r="R41" s="2"/>
      <c r="S41" s="3"/>
      <c r="T41" s="8"/>
      <c r="U41" s="10"/>
      <c r="V41" s="3"/>
    </row>
    <row r="42" spans="1:23" ht="26.25" customHeight="1" x14ac:dyDescent="0.3">
      <c r="C42" s="3"/>
      <c r="D42" s="4"/>
      <c r="H42" s="8"/>
      <c r="I42" s="10"/>
      <c r="J42" s="4"/>
      <c r="K42" s="4"/>
      <c r="L42" s="2"/>
      <c r="N42" s="4"/>
      <c r="O42" s="2"/>
      <c r="P42" s="2"/>
      <c r="Q42" s="2"/>
      <c r="R42" s="2"/>
      <c r="S42" s="3"/>
      <c r="T42" s="8"/>
      <c r="U42" s="10"/>
      <c r="V42" s="3"/>
    </row>
    <row r="43" spans="1:23" ht="26.25" customHeight="1" x14ac:dyDescent="0.3">
      <c r="C43" s="3"/>
      <c r="D43" s="4"/>
      <c r="H43" s="8"/>
      <c r="I43" s="10"/>
      <c r="J43" s="4"/>
      <c r="K43" s="4"/>
      <c r="L43" s="2"/>
      <c r="N43" s="4"/>
      <c r="O43" s="2"/>
      <c r="P43" s="2"/>
      <c r="Q43" s="2"/>
      <c r="R43" s="2"/>
      <c r="S43" s="3"/>
      <c r="T43" s="8"/>
      <c r="U43" s="10"/>
      <c r="V43" s="3"/>
    </row>
    <row r="44" spans="1:23" ht="26.25" customHeight="1" x14ac:dyDescent="0.3">
      <c r="C44" s="3"/>
      <c r="D44" s="4"/>
      <c r="H44" s="8"/>
      <c r="I44" s="10"/>
      <c r="J44" s="4"/>
      <c r="K44" s="4"/>
      <c r="L44" s="2"/>
      <c r="N44" s="4"/>
      <c r="O44" s="2"/>
      <c r="P44" s="2"/>
      <c r="Q44" s="2"/>
      <c r="R44" s="2"/>
      <c r="S44" s="3"/>
      <c r="T44" s="8"/>
      <c r="U44" s="10"/>
      <c r="V44" s="3"/>
    </row>
    <row r="45" spans="1:23" ht="26.25" customHeight="1" x14ac:dyDescent="0.3">
      <c r="C45" s="3"/>
      <c r="D45" s="4"/>
      <c r="H45" s="8"/>
      <c r="I45" s="10"/>
      <c r="J45" s="4"/>
      <c r="K45" s="4"/>
      <c r="L45" s="2"/>
      <c r="N45" s="4"/>
      <c r="O45" s="2"/>
      <c r="P45" s="2"/>
      <c r="Q45" s="2"/>
      <c r="R45" s="2"/>
      <c r="S45" s="3"/>
      <c r="T45" s="8"/>
      <c r="U45" s="10"/>
      <c r="V45" s="3"/>
    </row>
    <row r="46" spans="1:23" ht="26.25" customHeight="1" x14ac:dyDescent="0.3">
      <c r="C46" s="3"/>
      <c r="D46" s="4"/>
      <c r="H46" s="8"/>
      <c r="I46" s="10"/>
      <c r="J46" s="4"/>
      <c r="K46" s="3"/>
      <c r="L46" s="2"/>
      <c r="M46" s="4"/>
      <c r="N46" s="4"/>
      <c r="O46" s="2"/>
      <c r="P46" s="2"/>
      <c r="Q46" s="2"/>
      <c r="R46" s="2"/>
      <c r="S46" s="3"/>
      <c r="T46" s="8"/>
      <c r="U46" s="10"/>
      <c r="V46" s="3"/>
    </row>
    <row r="47" spans="1:23" ht="26.25" customHeight="1" x14ac:dyDescent="0.3">
      <c r="C47" s="3"/>
      <c r="D47" s="4"/>
      <c r="H47" s="8"/>
      <c r="I47" s="10"/>
      <c r="J47" s="4"/>
      <c r="K47" s="3"/>
      <c r="L47" s="2"/>
      <c r="M47" s="1"/>
      <c r="N47" s="2"/>
      <c r="P47" s="2"/>
      <c r="Q47" s="2"/>
      <c r="R47" s="2"/>
      <c r="S47" s="3"/>
      <c r="T47" s="8"/>
      <c r="U47" s="10"/>
      <c r="V47" s="17"/>
    </row>
    <row r="48" spans="1:23" ht="26.25" customHeight="1" x14ac:dyDescent="0.3">
      <c r="C48" s="3"/>
      <c r="D48" s="4"/>
      <c r="H48" s="8"/>
      <c r="I48" s="10"/>
      <c r="J48" s="4"/>
      <c r="K48" s="3"/>
      <c r="L48" s="2"/>
      <c r="M48" s="1"/>
      <c r="P48" s="2"/>
      <c r="Q48" s="2"/>
      <c r="R48" s="2"/>
      <c r="S48" s="3"/>
      <c r="T48" s="8"/>
      <c r="U48" s="10"/>
      <c r="V48" s="17"/>
      <c r="W48" s="31"/>
    </row>
    <row r="49" spans="1:25" ht="24.75" customHeight="1" x14ac:dyDescent="0.3">
      <c r="C49" s="3"/>
      <c r="D49" s="4"/>
      <c r="H49" s="14"/>
      <c r="I49" s="10"/>
      <c r="J49" s="4"/>
      <c r="K49" s="3"/>
      <c r="L49" s="2"/>
      <c r="M49" s="1"/>
      <c r="P49" s="2"/>
      <c r="Q49" s="2"/>
      <c r="R49" s="2"/>
      <c r="S49" s="3"/>
      <c r="T49" s="37"/>
      <c r="U49" s="10"/>
      <c r="V49" s="17"/>
      <c r="W49" s="31"/>
      <c r="X49" s="81" t="s">
        <v>292</v>
      </c>
      <c r="Y49" s="65">
        <f>SUM(I52:I100,U51:U106)</f>
        <v>0</v>
      </c>
    </row>
    <row r="50" spans="1:25" ht="39" x14ac:dyDescent="0.35">
      <c r="A50" s="15" t="s">
        <v>42</v>
      </c>
      <c r="B50"/>
      <c r="C50" s="3"/>
      <c r="H50" s="42" t="s">
        <v>26</v>
      </c>
      <c r="I50" s="16" t="s">
        <v>43</v>
      </c>
      <c r="J50" s="40"/>
      <c r="K50" s="2"/>
      <c r="T50" s="42" t="s">
        <v>26</v>
      </c>
      <c r="U50" s="16" t="s">
        <v>43</v>
      </c>
      <c r="V50" s="36"/>
    </row>
    <row r="51" spans="1:25" s="53" customFormat="1" ht="27.75" customHeight="1" x14ac:dyDescent="0.25">
      <c r="A51" s="51" t="s">
        <v>501</v>
      </c>
      <c r="B51" s="52"/>
      <c r="C51" s="52"/>
      <c r="I51" s="52"/>
      <c r="M51" s="51"/>
      <c r="R51" s="52"/>
      <c r="S51" s="52"/>
      <c r="T51" s="52"/>
      <c r="U51" s="54"/>
    </row>
    <row r="52" spans="1:25" ht="24.75" customHeight="1" x14ac:dyDescent="0.3">
      <c r="A52" s="4" t="s">
        <v>55</v>
      </c>
      <c r="C52" s="3"/>
      <c r="H52" s="14" t="s">
        <v>14</v>
      </c>
      <c r="I52" s="10"/>
      <c r="J52" s="55"/>
      <c r="K52" s="3"/>
      <c r="L52" s="2"/>
      <c r="M52" s="1"/>
      <c r="N52" s="4" t="s">
        <v>51</v>
      </c>
      <c r="O52" s="2"/>
      <c r="P52" s="2"/>
      <c r="Q52" s="2"/>
      <c r="R52" s="2"/>
      <c r="S52" s="3"/>
      <c r="T52" s="37" t="s">
        <v>14</v>
      </c>
      <c r="U52" s="10"/>
      <c r="V52" s="3"/>
    </row>
    <row r="53" spans="1:25" ht="24.75" customHeight="1" x14ac:dyDescent="0.3">
      <c r="B53" s="2"/>
      <c r="C53" s="2" t="s">
        <v>226</v>
      </c>
      <c r="H53" s="14" t="s">
        <v>14</v>
      </c>
      <c r="I53" s="10"/>
      <c r="J53" s="55"/>
      <c r="K53" s="3"/>
      <c r="L53" s="2"/>
      <c r="M53" s="1"/>
      <c r="N53" s="2"/>
      <c r="P53" s="2" t="s">
        <v>52</v>
      </c>
      <c r="Q53" s="2"/>
      <c r="R53" s="2"/>
      <c r="S53" s="3"/>
      <c r="T53" s="37" t="s">
        <v>14</v>
      </c>
      <c r="U53" s="10"/>
      <c r="V53" s="17"/>
    </row>
    <row r="54" spans="1:25" ht="24.75" customHeight="1" x14ac:dyDescent="0.3">
      <c r="B54" s="2"/>
      <c r="C54" s="2" t="s">
        <v>227</v>
      </c>
      <c r="H54" s="14" t="s">
        <v>11</v>
      </c>
      <c r="I54" s="10"/>
      <c r="J54" s="55"/>
      <c r="K54" s="3"/>
      <c r="L54" s="2"/>
      <c r="M54" s="1"/>
      <c r="P54" s="2" t="s">
        <v>201</v>
      </c>
      <c r="Q54" s="2"/>
      <c r="R54" s="2"/>
      <c r="S54" s="3"/>
      <c r="T54" s="37" t="s">
        <v>14</v>
      </c>
      <c r="U54" s="10"/>
      <c r="V54" s="17"/>
      <c r="W54" s="31"/>
    </row>
    <row r="55" spans="1:25" ht="24.75" customHeight="1" x14ac:dyDescent="0.3">
      <c r="C55" s="2" t="s">
        <v>228</v>
      </c>
      <c r="H55" s="14" t="s">
        <v>14</v>
      </c>
      <c r="I55" s="10"/>
      <c r="J55" s="55"/>
      <c r="K55" s="3"/>
      <c r="L55" s="2"/>
      <c r="M55" s="1"/>
      <c r="P55" s="2" t="s">
        <v>163</v>
      </c>
      <c r="Q55" s="2"/>
      <c r="R55" s="2"/>
      <c r="S55" s="3"/>
      <c r="T55" s="37" t="s">
        <v>14</v>
      </c>
      <c r="U55" s="10"/>
      <c r="V55" s="17"/>
      <c r="W55" s="31"/>
    </row>
    <row r="56" spans="1:25" ht="24.75" customHeight="1" x14ac:dyDescent="0.3">
      <c r="C56" s="2" t="s">
        <v>229</v>
      </c>
      <c r="H56" s="14" t="s">
        <v>14</v>
      </c>
      <c r="I56" s="10"/>
      <c r="J56" s="55"/>
      <c r="K56" s="3"/>
      <c r="L56" s="2"/>
      <c r="M56" s="1"/>
      <c r="P56" s="2" t="s">
        <v>53</v>
      </c>
      <c r="Q56" s="2"/>
      <c r="R56" s="2"/>
      <c r="S56" s="3"/>
      <c r="T56" s="37" t="s">
        <v>14</v>
      </c>
      <c r="U56" s="10"/>
      <c r="V56" s="17"/>
      <c r="W56" s="31"/>
    </row>
    <row r="57" spans="1:25" ht="24.75" customHeight="1" x14ac:dyDescent="0.3">
      <c r="C57" s="2" t="s">
        <v>230</v>
      </c>
      <c r="H57" s="14" t="s">
        <v>14</v>
      </c>
      <c r="I57" s="10"/>
      <c r="J57" s="55"/>
      <c r="K57" s="3"/>
      <c r="L57" s="2"/>
      <c r="M57" s="1"/>
      <c r="P57" s="2" t="s">
        <v>54</v>
      </c>
      <c r="Q57" s="2"/>
      <c r="R57" s="2"/>
      <c r="S57" s="3"/>
      <c r="T57" s="37" t="s">
        <v>14</v>
      </c>
      <c r="U57" s="10"/>
      <c r="V57" s="17"/>
      <c r="W57" s="31"/>
    </row>
    <row r="58" spans="1:25" ht="24.75" customHeight="1" x14ac:dyDescent="0.3">
      <c r="C58" s="2" t="s">
        <v>231</v>
      </c>
      <c r="H58" s="14" t="s">
        <v>14</v>
      </c>
      <c r="I58" s="10"/>
      <c r="J58" s="55"/>
      <c r="K58" s="3"/>
      <c r="L58" s="2"/>
      <c r="M58" s="1"/>
      <c r="P58" s="24" t="s">
        <v>118</v>
      </c>
      <c r="Q58" s="2"/>
      <c r="R58" s="2"/>
      <c r="S58" s="3"/>
      <c r="T58" s="37" t="s">
        <v>14</v>
      </c>
      <c r="U58" s="10"/>
      <c r="V58" s="17"/>
      <c r="W58" s="31"/>
    </row>
    <row r="59" spans="1:25" ht="24.75" customHeight="1" x14ac:dyDescent="0.3">
      <c r="C59" s="2" t="s">
        <v>450</v>
      </c>
      <c r="H59" s="14" t="s">
        <v>22</v>
      </c>
      <c r="I59" s="10"/>
      <c r="J59" s="55"/>
      <c r="K59" s="3"/>
      <c r="L59" s="2"/>
      <c r="M59" s="1"/>
      <c r="P59" s="24" t="s">
        <v>56</v>
      </c>
      <c r="T59" s="37" t="s">
        <v>14</v>
      </c>
      <c r="U59" s="10"/>
      <c r="V59" s="17"/>
      <c r="W59" s="31"/>
    </row>
    <row r="60" spans="1:25" ht="24.75" customHeight="1" x14ac:dyDescent="0.3">
      <c r="C60" s="2" t="s">
        <v>232</v>
      </c>
      <c r="H60" s="14" t="s">
        <v>14</v>
      </c>
      <c r="I60" s="10"/>
      <c r="J60" s="55"/>
      <c r="K60" s="3"/>
      <c r="L60" s="2"/>
      <c r="M60" s="1"/>
      <c r="P60" s="24" t="s">
        <v>57</v>
      </c>
      <c r="Q60" s="2"/>
      <c r="R60" s="2"/>
      <c r="S60" s="3"/>
      <c r="T60" s="37" t="s">
        <v>14</v>
      </c>
      <c r="U60" s="10"/>
      <c r="V60" s="17"/>
      <c r="W60" s="31"/>
    </row>
    <row r="61" spans="1:25" ht="24.75" customHeight="1" x14ac:dyDescent="0.3">
      <c r="C61" s="2" t="s">
        <v>233</v>
      </c>
      <c r="H61" s="14" t="s">
        <v>14</v>
      </c>
      <c r="I61" s="10"/>
      <c r="J61" s="55"/>
      <c r="K61" s="3"/>
      <c r="L61" s="2"/>
      <c r="M61" s="1"/>
      <c r="P61" s="24" t="s">
        <v>58</v>
      </c>
      <c r="T61" s="37" t="s">
        <v>14</v>
      </c>
      <c r="U61" s="10"/>
      <c r="V61" s="17"/>
      <c r="W61" s="31"/>
    </row>
    <row r="62" spans="1:25" ht="24.75" customHeight="1" x14ac:dyDescent="0.3">
      <c r="C62" s="2" t="s">
        <v>234</v>
      </c>
      <c r="H62" s="14" t="s">
        <v>22</v>
      </c>
      <c r="I62" s="10"/>
      <c r="J62" s="55"/>
      <c r="K62" s="3"/>
      <c r="L62" s="2"/>
      <c r="M62" s="1"/>
      <c r="P62" s="24" t="s">
        <v>59</v>
      </c>
      <c r="T62" s="37" t="s">
        <v>14</v>
      </c>
      <c r="U62" s="10"/>
      <c r="W62" s="31"/>
    </row>
    <row r="63" spans="1:25" ht="24.75" customHeight="1" x14ac:dyDescent="0.3">
      <c r="C63" s="2" t="s">
        <v>235</v>
      </c>
      <c r="H63" s="14" t="s">
        <v>14</v>
      </c>
      <c r="I63" s="10"/>
      <c r="J63" s="55"/>
      <c r="K63" s="3"/>
      <c r="L63" s="2"/>
      <c r="M63" s="1"/>
      <c r="P63" s="2" t="s">
        <v>194</v>
      </c>
      <c r="Q63" s="2"/>
      <c r="R63" s="2"/>
      <c r="S63" s="3"/>
      <c r="T63" s="37" t="s">
        <v>14</v>
      </c>
      <c r="U63" s="10"/>
      <c r="W63" s="31"/>
    </row>
    <row r="64" spans="1:25" ht="24.75" customHeight="1" x14ac:dyDescent="0.3">
      <c r="C64" s="2" t="s">
        <v>236</v>
      </c>
      <c r="H64" s="14" t="s">
        <v>14</v>
      </c>
      <c r="I64" s="10"/>
      <c r="J64" s="55"/>
      <c r="K64" s="3"/>
      <c r="L64" s="2"/>
      <c r="M64" s="1"/>
      <c r="P64" s="24" t="s">
        <v>441</v>
      </c>
      <c r="S64" s="3"/>
      <c r="T64" s="37" t="s">
        <v>22</v>
      </c>
      <c r="U64" s="10"/>
      <c r="W64" s="31"/>
    </row>
    <row r="65" spans="3:23" ht="24.75" customHeight="1" x14ac:dyDescent="0.3">
      <c r="C65" s="2" t="s">
        <v>237</v>
      </c>
      <c r="H65" s="14" t="s">
        <v>14</v>
      </c>
      <c r="I65" s="10"/>
      <c r="J65" s="55"/>
      <c r="K65" s="3"/>
      <c r="L65" s="2"/>
      <c r="M65" s="1"/>
      <c r="P65" s="24" t="s">
        <v>198</v>
      </c>
      <c r="Q65" s="2"/>
      <c r="R65" s="2"/>
      <c r="S65" s="3"/>
      <c r="T65" s="37" t="s">
        <v>14</v>
      </c>
      <c r="U65" s="10"/>
      <c r="W65" s="31"/>
    </row>
    <row r="66" spans="3:23" ht="24.75" customHeight="1" x14ac:dyDescent="0.3">
      <c r="C66" s="2" t="s">
        <v>238</v>
      </c>
      <c r="H66" s="14" t="s">
        <v>14</v>
      </c>
      <c r="I66" s="10"/>
      <c r="J66" s="55"/>
      <c r="K66" s="3"/>
      <c r="L66" s="2"/>
      <c r="M66" s="1"/>
      <c r="P66" s="24" t="s">
        <v>200</v>
      </c>
      <c r="Q66" s="2"/>
      <c r="R66" s="2"/>
      <c r="S66" s="3"/>
      <c r="T66" s="37" t="s">
        <v>14</v>
      </c>
      <c r="U66" s="10"/>
      <c r="W66" s="31"/>
    </row>
    <row r="67" spans="3:23" ht="24.75" customHeight="1" x14ac:dyDescent="0.3">
      <c r="C67" s="2" t="s">
        <v>239</v>
      </c>
      <c r="H67" s="14" t="s">
        <v>14</v>
      </c>
      <c r="I67" s="10"/>
      <c r="J67" s="55"/>
      <c r="K67" s="3"/>
      <c r="L67" s="2"/>
      <c r="M67" s="1"/>
      <c r="P67" s="2" t="s">
        <v>480</v>
      </c>
      <c r="Q67" s="2"/>
      <c r="R67" s="2"/>
      <c r="S67" s="3"/>
      <c r="T67" s="37" t="s">
        <v>14</v>
      </c>
      <c r="U67" s="10"/>
      <c r="W67" s="31"/>
    </row>
    <row r="68" spans="3:23" ht="24.75" customHeight="1" x14ac:dyDescent="0.3">
      <c r="C68" s="2" t="s">
        <v>240</v>
      </c>
      <c r="H68" s="14" t="s">
        <v>14</v>
      </c>
      <c r="I68" s="10"/>
      <c r="J68" s="55"/>
      <c r="K68" s="3"/>
      <c r="L68" s="2"/>
      <c r="M68" s="1"/>
      <c r="P68" s="2" t="s">
        <v>60</v>
      </c>
      <c r="Q68" s="2"/>
      <c r="R68" s="2"/>
      <c r="S68" s="3"/>
      <c r="T68" s="37" t="s">
        <v>14</v>
      </c>
      <c r="U68" s="10"/>
      <c r="W68" s="31"/>
    </row>
    <row r="69" spans="3:23" ht="24.75" customHeight="1" x14ac:dyDescent="0.3">
      <c r="C69" s="2" t="s">
        <v>440</v>
      </c>
      <c r="H69" s="14" t="s">
        <v>14</v>
      </c>
      <c r="I69" s="10"/>
      <c r="J69" s="55"/>
      <c r="K69" s="3"/>
      <c r="L69" s="2"/>
      <c r="M69" s="1"/>
      <c r="P69" s="2" t="s">
        <v>61</v>
      </c>
      <c r="Q69" s="2"/>
      <c r="R69" s="2"/>
      <c r="S69" s="3"/>
      <c r="T69" s="37" t="s">
        <v>14</v>
      </c>
      <c r="U69" s="10"/>
      <c r="W69" s="31"/>
    </row>
    <row r="70" spans="3:23" ht="24.75" customHeight="1" x14ac:dyDescent="0.3">
      <c r="C70" s="2" t="s">
        <v>241</v>
      </c>
      <c r="H70" s="14" t="s">
        <v>14</v>
      </c>
      <c r="I70" s="10"/>
      <c r="J70" s="55"/>
      <c r="K70" s="3"/>
      <c r="L70" s="2"/>
      <c r="M70" s="1"/>
      <c r="P70" s="2" t="s">
        <v>62</v>
      </c>
      <c r="Q70" s="2"/>
      <c r="R70" s="2"/>
      <c r="S70" s="3"/>
      <c r="T70" s="37" t="s">
        <v>14</v>
      </c>
      <c r="U70" s="10"/>
      <c r="W70" s="31"/>
    </row>
    <row r="71" spans="3:23" ht="25.5" customHeight="1" x14ac:dyDescent="0.3">
      <c r="C71" s="2" t="s">
        <v>242</v>
      </c>
      <c r="H71" s="14" t="s">
        <v>14</v>
      </c>
      <c r="I71" s="10"/>
      <c r="J71" s="55"/>
      <c r="K71" s="3"/>
      <c r="L71" s="2"/>
      <c r="P71" s="2" t="s">
        <v>63</v>
      </c>
      <c r="Q71" s="2"/>
      <c r="R71" s="2"/>
      <c r="S71" s="3"/>
      <c r="T71" s="37" t="s">
        <v>14</v>
      </c>
      <c r="U71" s="10"/>
      <c r="V71" s="17"/>
      <c r="W71" s="31"/>
    </row>
    <row r="72" spans="3:23" ht="25.5" customHeight="1" x14ac:dyDescent="0.3">
      <c r="C72" s="2" t="s">
        <v>243</v>
      </c>
      <c r="H72" s="14" t="s">
        <v>22</v>
      </c>
      <c r="I72" s="10"/>
      <c r="J72" s="55"/>
      <c r="K72" s="3"/>
      <c r="L72" s="2"/>
      <c r="M72" s="1"/>
      <c r="P72" s="2" t="s">
        <v>254</v>
      </c>
      <c r="Q72" s="2"/>
      <c r="R72" s="2"/>
      <c r="S72" s="3"/>
      <c r="T72" s="37" t="s">
        <v>14</v>
      </c>
      <c r="U72" s="10"/>
      <c r="V72" s="17"/>
      <c r="W72" s="31"/>
    </row>
    <row r="73" spans="3:23" ht="25.5" customHeight="1" x14ac:dyDescent="0.3">
      <c r="C73" s="2" t="s">
        <v>244</v>
      </c>
      <c r="H73" s="14" t="s">
        <v>14</v>
      </c>
      <c r="I73" s="10"/>
      <c r="J73" s="55"/>
      <c r="K73" s="3"/>
      <c r="L73" s="2"/>
      <c r="P73" s="24" t="s">
        <v>263</v>
      </c>
      <c r="Q73" s="2"/>
      <c r="R73" s="2"/>
      <c r="S73" s="3"/>
      <c r="T73" s="37" t="s">
        <v>14</v>
      </c>
      <c r="U73" s="10"/>
      <c r="V73" s="17"/>
      <c r="W73" s="31"/>
    </row>
    <row r="74" spans="3:23" ht="25.5" customHeight="1" x14ac:dyDescent="0.3">
      <c r="C74" s="2" t="s">
        <v>245</v>
      </c>
      <c r="H74" s="14" t="s">
        <v>14</v>
      </c>
      <c r="I74" s="10"/>
      <c r="J74" s="55"/>
      <c r="K74" s="3"/>
      <c r="L74" s="2"/>
      <c r="P74" s="24" t="s">
        <v>202</v>
      </c>
      <c r="Q74" s="2"/>
      <c r="R74" s="2"/>
      <c r="S74" s="3"/>
      <c r="T74" s="37" t="s">
        <v>14</v>
      </c>
      <c r="U74" s="10"/>
      <c r="V74" s="17"/>
      <c r="W74" s="31"/>
    </row>
    <row r="75" spans="3:23" ht="25.5" customHeight="1" x14ac:dyDescent="0.3">
      <c r="C75" s="2" t="s">
        <v>246</v>
      </c>
      <c r="H75" s="14" t="s">
        <v>14</v>
      </c>
      <c r="I75" s="10"/>
      <c r="J75" s="55"/>
      <c r="K75" s="3"/>
      <c r="L75" s="2"/>
      <c r="P75" s="24" t="s">
        <v>264</v>
      </c>
      <c r="Q75" s="2"/>
      <c r="R75" s="2"/>
      <c r="S75" s="3"/>
      <c r="T75" s="37" t="s">
        <v>14</v>
      </c>
      <c r="U75" s="10"/>
      <c r="W75" s="31"/>
    </row>
    <row r="76" spans="3:23" ht="25.5" customHeight="1" x14ac:dyDescent="0.3">
      <c r="C76" s="2" t="s">
        <v>247</v>
      </c>
      <c r="H76" s="14" t="s">
        <v>14</v>
      </c>
      <c r="I76" s="10"/>
      <c r="J76" s="55"/>
      <c r="K76" s="3"/>
      <c r="L76" s="2"/>
      <c r="P76" s="24" t="s">
        <v>195</v>
      </c>
      <c r="S76" s="3"/>
      <c r="T76" s="37" t="s">
        <v>14</v>
      </c>
      <c r="U76" s="10"/>
      <c r="W76" s="31"/>
    </row>
    <row r="77" spans="3:23" ht="27" customHeight="1" x14ac:dyDescent="0.3">
      <c r="C77" s="2" t="s">
        <v>248</v>
      </c>
      <c r="H77" s="14" t="s">
        <v>14</v>
      </c>
      <c r="I77" s="10"/>
      <c r="J77" s="55"/>
      <c r="K77" s="3"/>
      <c r="L77" s="2"/>
      <c r="P77" s="24" t="s">
        <v>199</v>
      </c>
      <c r="S77" s="3"/>
      <c r="T77" s="37" t="s">
        <v>14</v>
      </c>
      <c r="U77" s="10"/>
      <c r="W77" s="31"/>
    </row>
    <row r="78" spans="3:23" ht="27" customHeight="1" x14ac:dyDescent="0.3">
      <c r="C78" s="2" t="s">
        <v>249</v>
      </c>
      <c r="H78" s="14" t="s">
        <v>14</v>
      </c>
      <c r="I78" s="10"/>
      <c r="J78" s="3"/>
      <c r="K78" s="3"/>
      <c r="L78" s="2"/>
      <c r="P78" s="24" t="s">
        <v>459</v>
      </c>
      <c r="S78" s="3"/>
      <c r="T78" s="37" t="s">
        <v>14</v>
      </c>
      <c r="U78" s="10"/>
      <c r="W78" s="31"/>
    </row>
    <row r="79" spans="3:23" ht="27" customHeight="1" x14ac:dyDescent="0.3">
      <c r="C79" s="2" t="s">
        <v>250</v>
      </c>
      <c r="H79" s="14" t="s">
        <v>14</v>
      </c>
      <c r="I79" s="10"/>
      <c r="J79" s="3"/>
      <c r="K79" s="3"/>
      <c r="L79" s="2"/>
      <c r="P79" s="24" t="s">
        <v>265</v>
      </c>
      <c r="S79" s="3"/>
      <c r="T79" s="37" t="s">
        <v>14</v>
      </c>
      <c r="U79" s="10"/>
      <c r="W79" s="31"/>
    </row>
    <row r="80" spans="3:23" ht="27" customHeight="1" x14ac:dyDescent="0.3">
      <c r="H80" s="14"/>
      <c r="I80" s="10"/>
      <c r="J80" s="3"/>
      <c r="K80" s="3"/>
      <c r="L80" s="2"/>
      <c r="P80" s="24" t="s">
        <v>196</v>
      </c>
      <c r="S80" s="3"/>
      <c r="T80" s="37" t="s">
        <v>14</v>
      </c>
      <c r="U80" s="10"/>
    </row>
    <row r="81" spans="1:23" ht="27" customHeight="1" x14ac:dyDescent="0.3">
      <c r="H81" s="14"/>
      <c r="I81" s="10"/>
      <c r="J81" s="3"/>
      <c r="K81" s="3"/>
      <c r="L81" s="2"/>
      <c r="N81" s="2"/>
      <c r="P81" s="24" t="s">
        <v>460</v>
      </c>
      <c r="S81" s="3"/>
      <c r="T81" s="37" t="s">
        <v>14</v>
      </c>
      <c r="U81" s="10"/>
    </row>
    <row r="82" spans="1:23" ht="24" customHeight="1" x14ac:dyDescent="0.3">
      <c r="A82" s="4" t="s">
        <v>478</v>
      </c>
      <c r="B82" s="2"/>
      <c r="C82"/>
      <c r="H82" s="37" t="s">
        <v>6</v>
      </c>
      <c r="I82" s="10"/>
      <c r="J82" s="4"/>
      <c r="K82" s="2"/>
      <c r="L82" s="2"/>
      <c r="P82" s="24" t="s">
        <v>197</v>
      </c>
      <c r="S82" s="3"/>
      <c r="T82" s="37" t="s">
        <v>14</v>
      </c>
      <c r="U82" s="10"/>
    </row>
    <row r="83" spans="1:23" ht="24" customHeight="1" x14ac:dyDescent="0.3">
      <c r="A83" s="4"/>
      <c r="B83" s="2"/>
      <c r="D83" s="24"/>
      <c r="H83" s="37"/>
      <c r="I83" s="10"/>
      <c r="J83" s="24"/>
      <c r="K83" s="2"/>
      <c r="L83" s="2"/>
      <c r="N83" s="4" t="s">
        <v>102</v>
      </c>
      <c r="T83" s="37" t="s">
        <v>14</v>
      </c>
      <c r="U83" s="10"/>
      <c r="V83" s="4" t="s">
        <v>288</v>
      </c>
      <c r="W83" s="31"/>
    </row>
    <row r="84" spans="1:23" ht="24" customHeight="1" x14ac:dyDescent="0.3">
      <c r="A84" s="4"/>
      <c r="D84" s="24"/>
      <c r="H84" s="37"/>
      <c r="I84" s="10"/>
      <c r="J84" s="24"/>
      <c r="K84" s="3"/>
      <c r="L84" s="2"/>
      <c r="N84" s="4" t="s">
        <v>64</v>
      </c>
      <c r="T84" s="37" t="s">
        <v>14</v>
      </c>
      <c r="U84" s="10"/>
      <c r="V84" s="4" t="s">
        <v>288</v>
      </c>
      <c r="W84" s="31"/>
    </row>
    <row r="85" spans="1:23" ht="24" customHeight="1" x14ac:dyDescent="0.3">
      <c r="A85" s="4"/>
      <c r="B85" s="2"/>
      <c r="D85" s="24"/>
      <c r="H85" s="37"/>
      <c r="I85" s="10"/>
      <c r="J85" s="4"/>
      <c r="K85" s="3"/>
      <c r="L85" s="2"/>
      <c r="N85" s="24"/>
      <c r="O85" s="2"/>
      <c r="P85" s="24" t="s">
        <v>215</v>
      </c>
      <c r="Q85" s="2"/>
      <c r="R85" s="2"/>
      <c r="S85" s="2"/>
      <c r="T85" s="37" t="s">
        <v>14</v>
      </c>
      <c r="U85" s="10"/>
      <c r="V85" s="4" t="s">
        <v>288</v>
      </c>
      <c r="W85" s="31"/>
    </row>
    <row r="86" spans="1:23" ht="24" customHeight="1" x14ac:dyDescent="0.3">
      <c r="A86" s="4"/>
      <c r="B86" s="2"/>
      <c r="D86" s="24"/>
      <c r="H86" s="37"/>
      <c r="I86" s="10"/>
      <c r="J86" s="4"/>
      <c r="K86" s="3"/>
      <c r="L86" s="2"/>
      <c r="M86" s="1"/>
      <c r="N86" s="24"/>
      <c r="O86" s="2"/>
      <c r="P86" s="24" t="s">
        <v>214</v>
      </c>
      <c r="Q86" s="2"/>
      <c r="R86" s="2"/>
      <c r="S86" s="2"/>
      <c r="T86" s="37" t="s">
        <v>20</v>
      </c>
      <c r="U86" s="10"/>
      <c r="V86" s="4" t="s">
        <v>288</v>
      </c>
      <c r="W86" s="31"/>
    </row>
    <row r="87" spans="1:23" ht="24" customHeight="1" x14ac:dyDescent="0.3">
      <c r="A87" s="4"/>
      <c r="D87" s="24"/>
      <c r="H87" s="37"/>
      <c r="I87" s="10"/>
      <c r="J87" s="24"/>
      <c r="K87" s="3"/>
      <c r="L87" s="2"/>
      <c r="M87" s="1"/>
      <c r="N87" s="24"/>
      <c r="O87" s="2"/>
      <c r="P87" s="24" t="s">
        <v>213</v>
      </c>
      <c r="Q87" s="2"/>
      <c r="R87" s="2"/>
      <c r="S87" s="2"/>
      <c r="T87" s="37" t="s">
        <v>20</v>
      </c>
      <c r="U87" s="10"/>
      <c r="V87" s="4" t="s">
        <v>288</v>
      </c>
      <c r="W87" s="31"/>
    </row>
    <row r="88" spans="1:23" ht="24" customHeight="1" x14ac:dyDescent="0.3">
      <c r="A88" s="4" t="s">
        <v>251</v>
      </c>
      <c r="B88" s="2"/>
      <c r="C88"/>
      <c r="H88" s="37" t="s">
        <v>5</v>
      </c>
      <c r="I88" s="10" t="s">
        <v>19</v>
      </c>
      <c r="J88" s="4" t="s">
        <v>288</v>
      </c>
      <c r="L88" s="2"/>
      <c r="M88" s="1"/>
      <c r="N88" s="24"/>
      <c r="O88" s="2"/>
      <c r="P88" s="24" t="s">
        <v>212</v>
      </c>
      <c r="Q88" s="2"/>
      <c r="R88" s="2"/>
      <c r="S88" s="2"/>
      <c r="T88" s="37" t="s">
        <v>20</v>
      </c>
      <c r="U88" s="10"/>
      <c r="V88" s="4" t="s">
        <v>288</v>
      </c>
      <c r="W88" s="31"/>
    </row>
    <row r="89" spans="1:23" ht="24" customHeight="1" x14ac:dyDescent="0.3">
      <c r="A89" s="4"/>
      <c r="B89" s="2"/>
      <c r="D89" s="24"/>
      <c r="H89" s="37"/>
      <c r="I89" s="10"/>
      <c r="J89" s="4"/>
      <c r="K89" s="3"/>
      <c r="L89" s="2"/>
      <c r="M89" s="1"/>
      <c r="N89" s="24"/>
      <c r="O89" s="2"/>
      <c r="P89" s="24" t="s">
        <v>211</v>
      </c>
      <c r="Q89" s="2"/>
      <c r="R89" s="2"/>
      <c r="S89" s="2"/>
      <c r="T89" s="37" t="s">
        <v>14</v>
      </c>
      <c r="U89" s="10"/>
      <c r="V89" s="4" t="s">
        <v>288</v>
      </c>
      <c r="W89" s="31"/>
    </row>
    <row r="90" spans="1:23" ht="24" customHeight="1" x14ac:dyDescent="0.3">
      <c r="A90" s="4" t="s">
        <v>217</v>
      </c>
      <c r="B90" s="2"/>
      <c r="C90"/>
      <c r="H90" s="37" t="s">
        <v>5</v>
      </c>
      <c r="I90" s="10"/>
      <c r="J90" s="24"/>
      <c r="L90" s="2"/>
      <c r="M90" s="1"/>
      <c r="N90" s="24"/>
      <c r="O90" s="2"/>
      <c r="P90" s="24" t="s">
        <v>275</v>
      </c>
      <c r="Q90" s="2"/>
      <c r="R90" s="2"/>
      <c r="S90" s="2"/>
      <c r="T90" s="37" t="s">
        <v>14</v>
      </c>
      <c r="U90" s="10"/>
      <c r="V90" s="4" t="s">
        <v>288</v>
      </c>
      <c r="W90" s="31"/>
    </row>
    <row r="91" spans="1:23" ht="24" customHeight="1" x14ac:dyDescent="0.3">
      <c r="A91" s="4"/>
      <c r="B91" s="2"/>
      <c r="C91"/>
      <c r="H91" s="37"/>
      <c r="I91" s="10"/>
      <c r="J91" s="24"/>
      <c r="L91" s="2"/>
      <c r="M91" s="1"/>
      <c r="N91" s="24"/>
      <c r="O91" s="2"/>
      <c r="P91" s="24" t="s">
        <v>426</v>
      </c>
      <c r="Q91" s="2"/>
      <c r="R91" s="2"/>
      <c r="S91" s="2"/>
      <c r="T91" s="37" t="s">
        <v>14</v>
      </c>
      <c r="U91" s="10"/>
      <c r="V91" s="4" t="s">
        <v>288</v>
      </c>
      <c r="W91" s="31"/>
    </row>
    <row r="92" spans="1:23" ht="24" customHeight="1" x14ac:dyDescent="0.3">
      <c r="A92" s="4" t="s">
        <v>66</v>
      </c>
      <c r="H92" s="37" t="s">
        <v>11</v>
      </c>
      <c r="I92" s="10"/>
      <c r="J92" s="24"/>
      <c r="K92" s="3"/>
      <c r="L92" s="2"/>
      <c r="M92" s="1"/>
      <c r="N92" s="24"/>
      <c r="O92" s="2"/>
      <c r="P92" s="24" t="s">
        <v>210</v>
      </c>
      <c r="Q92" s="2"/>
      <c r="R92" s="2"/>
      <c r="S92" s="2"/>
      <c r="T92" s="37" t="s">
        <v>14</v>
      </c>
      <c r="U92" s="10"/>
      <c r="V92" s="4" t="s">
        <v>288</v>
      </c>
      <c r="W92" s="31"/>
    </row>
    <row r="93" spans="1:23" ht="24" customHeight="1" x14ac:dyDescent="0.3">
      <c r="A93" s="4"/>
      <c r="H93" s="37"/>
      <c r="I93" s="10"/>
      <c r="J93" s="4"/>
      <c r="K93" s="3"/>
      <c r="L93" s="2"/>
      <c r="M93" s="1"/>
      <c r="N93" s="24"/>
      <c r="O93" s="2"/>
      <c r="P93" s="24" t="s">
        <v>209</v>
      </c>
      <c r="Q93" s="2"/>
      <c r="R93" s="2"/>
      <c r="S93" s="2"/>
      <c r="T93" s="37" t="s">
        <v>14</v>
      </c>
      <c r="U93" s="10"/>
      <c r="V93" s="4" t="s">
        <v>288</v>
      </c>
      <c r="W93" s="31"/>
    </row>
    <row r="94" spans="1:23" ht="24" customHeight="1" x14ac:dyDescent="0.3">
      <c r="A94" s="4" t="s">
        <v>67</v>
      </c>
      <c r="H94" s="37" t="s">
        <v>20</v>
      </c>
      <c r="I94" s="10"/>
      <c r="J94" s="27"/>
      <c r="K94" s="3"/>
      <c r="L94" s="2"/>
      <c r="M94" s="1"/>
      <c r="N94" s="24"/>
      <c r="O94" s="2"/>
      <c r="P94" s="24" t="s">
        <v>206</v>
      </c>
      <c r="T94" s="37" t="s">
        <v>14</v>
      </c>
      <c r="U94" s="10"/>
      <c r="V94" s="4" t="s">
        <v>288</v>
      </c>
    </row>
    <row r="95" spans="1:23" ht="24" customHeight="1" x14ac:dyDescent="0.3">
      <c r="A95" s="4"/>
      <c r="B95" s="2"/>
      <c r="H95" s="37"/>
      <c r="I95" s="10"/>
      <c r="J95" s="78"/>
      <c r="K95" s="3"/>
      <c r="L95" s="2"/>
      <c r="M95" s="56"/>
      <c r="P95" s="24" t="s">
        <v>207</v>
      </c>
      <c r="T95" s="37" t="s">
        <v>14</v>
      </c>
      <c r="U95" s="10"/>
      <c r="V95" s="4" t="s">
        <v>288</v>
      </c>
    </row>
    <row r="96" spans="1:23" ht="24" customHeight="1" x14ac:dyDescent="0.3">
      <c r="A96" s="4" t="s">
        <v>304</v>
      </c>
      <c r="B96" s="2"/>
      <c r="H96" s="37" t="s">
        <v>14</v>
      </c>
      <c r="I96" s="10"/>
      <c r="J96" s="78"/>
      <c r="K96" s="3"/>
      <c r="L96" s="2"/>
      <c r="M96" s="56"/>
      <c r="P96" s="24" t="s">
        <v>216</v>
      </c>
      <c r="Q96" s="2"/>
      <c r="R96" s="2"/>
      <c r="S96" s="2"/>
      <c r="T96" s="37" t="s">
        <v>14</v>
      </c>
      <c r="U96" s="10"/>
      <c r="V96" s="4" t="s">
        <v>288</v>
      </c>
    </row>
    <row r="97" spans="1:25" ht="24" customHeight="1" x14ac:dyDescent="0.3">
      <c r="A97" s="4"/>
      <c r="E97" s="2" t="s">
        <v>479</v>
      </c>
      <c r="H97" s="37" t="s">
        <v>11</v>
      </c>
      <c r="I97" s="10"/>
      <c r="J97" s="27"/>
      <c r="K97" s="3"/>
      <c r="L97" s="2"/>
      <c r="M97" s="4"/>
      <c r="N97" s="2"/>
      <c r="O97" s="2"/>
      <c r="P97" s="24" t="s">
        <v>205</v>
      </c>
      <c r="Q97" s="2"/>
      <c r="R97" s="2"/>
      <c r="S97" s="2"/>
      <c r="T97" s="37" t="s">
        <v>14</v>
      </c>
      <c r="U97" s="10"/>
      <c r="V97" s="4" t="s">
        <v>288</v>
      </c>
    </row>
    <row r="98" spans="1:25" ht="24" customHeight="1" x14ac:dyDescent="0.3">
      <c r="A98" s="4"/>
      <c r="B98" s="2"/>
      <c r="E98" s="2" t="s">
        <v>305</v>
      </c>
      <c r="H98" s="37" t="s">
        <v>20</v>
      </c>
      <c r="I98" s="10"/>
      <c r="J98" s="78"/>
      <c r="K98" s="3"/>
      <c r="L98" s="2"/>
      <c r="M98" s="4"/>
      <c r="N98" s="2"/>
      <c r="O98" s="2"/>
      <c r="P98" s="24" t="s">
        <v>204</v>
      </c>
      <c r="Q98" s="2"/>
      <c r="R98" s="2"/>
      <c r="S98" s="2"/>
      <c r="T98" s="37" t="s">
        <v>14</v>
      </c>
      <c r="U98" s="10"/>
      <c r="V98" s="4" t="s">
        <v>288</v>
      </c>
    </row>
    <row r="99" spans="1:25" ht="24" customHeight="1" x14ac:dyDescent="0.3">
      <c r="A99" s="4"/>
      <c r="H99" s="37"/>
      <c r="I99" s="10"/>
      <c r="J99" s="27"/>
      <c r="K99" s="3"/>
      <c r="L99" s="2"/>
      <c r="M99" s="1"/>
      <c r="N99" s="57"/>
      <c r="O99" s="2"/>
      <c r="P99" s="24" t="s">
        <v>203</v>
      </c>
      <c r="Q99" s="2"/>
      <c r="R99" s="2"/>
      <c r="S99" s="2"/>
      <c r="T99" s="37" t="s">
        <v>13</v>
      </c>
      <c r="U99" s="10"/>
      <c r="V99" s="4" t="s">
        <v>288</v>
      </c>
    </row>
    <row r="100" spans="1:25" ht="24" customHeight="1" x14ac:dyDescent="0.3">
      <c r="A100" s="4"/>
      <c r="H100" s="37"/>
      <c r="I100" s="10"/>
      <c r="J100" s="27"/>
      <c r="K100" s="3"/>
      <c r="L100" s="2"/>
      <c r="M100" s="1"/>
      <c r="N100" s="4"/>
      <c r="O100" s="2"/>
      <c r="P100" s="2"/>
      <c r="Q100" s="2"/>
      <c r="R100" s="2"/>
      <c r="S100" s="2"/>
      <c r="T100" s="37"/>
      <c r="U100" s="10"/>
      <c r="V100" s="32"/>
      <c r="W100" s="58"/>
    </row>
    <row r="101" spans="1:25" ht="24" customHeight="1" x14ac:dyDescent="0.3">
      <c r="B101" s="4"/>
      <c r="C101" s="3"/>
      <c r="E101" s="57"/>
      <c r="H101" s="8"/>
      <c r="I101" s="10"/>
      <c r="J101" s="27"/>
      <c r="K101" s="3"/>
      <c r="L101" s="2"/>
      <c r="M101" s="1"/>
      <c r="N101" s="4" t="s">
        <v>68</v>
      </c>
      <c r="O101" s="2"/>
      <c r="P101" s="2"/>
      <c r="Q101" s="2"/>
      <c r="R101" s="2"/>
      <c r="S101" s="2"/>
      <c r="T101" s="37" t="s">
        <v>14</v>
      </c>
      <c r="U101" s="10"/>
      <c r="V101" s="32" t="s">
        <v>268</v>
      </c>
      <c r="W101" s="58"/>
    </row>
    <row r="102" spans="1:25" ht="24" customHeight="1" x14ac:dyDescent="0.3">
      <c r="A102" s="57"/>
      <c r="C102" s="3"/>
      <c r="E102" s="57"/>
      <c r="H102" s="8"/>
      <c r="I102" s="10"/>
      <c r="J102" s="27"/>
      <c r="K102" s="3"/>
      <c r="L102" s="2"/>
      <c r="M102" s="1"/>
      <c r="N102" s="57"/>
      <c r="O102" s="2"/>
      <c r="P102" s="57"/>
      <c r="R102" s="2" t="s">
        <v>297</v>
      </c>
      <c r="S102" s="2"/>
      <c r="T102" s="37" t="s">
        <v>11</v>
      </c>
      <c r="U102" s="10"/>
      <c r="V102" s="4" t="s">
        <v>288</v>
      </c>
      <c r="W102" s="58"/>
    </row>
    <row r="103" spans="1:25" ht="24" customHeight="1" x14ac:dyDescent="0.3">
      <c r="A103" s="57"/>
      <c r="C103" s="3"/>
      <c r="E103" s="57"/>
      <c r="H103" s="8"/>
      <c r="I103" s="10"/>
      <c r="J103" s="27"/>
      <c r="K103" s="3"/>
      <c r="L103" s="2"/>
      <c r="M103" s="1"/>
      <c r="N103" s="57"/>
      <c r="O103" s="2"/>
      <c r="P103" s="57"/>
      <c r="R103" s="2" t="s">
        <v>296</v>
      </c>
      <c r="S103" s="2"/>
      <c r="T103" s="37" t="s">
        <v>14</v>
      </c>
      <c r="U103" s="10"/>
      <c r="V103" s="4" t="s">
        <v>288</v>
      </c>
      <c r="W103" s="58"/>
    </row>
    <row r="104" spans="1:25" ht="24" customHeight="1" x14ac:dyDescent="0.3">
      <c r="A104" s="4"/>
      <c r="C104" s="3"/>
      <c r="H104" s="8"/>
      <c r="I104" s="10"/>
      <c r="J104" s="25"/>
      <c r="K104" s="3"/>
      <c r="L104" s="2"/>
      <c r="M104" s="1"/>
      <c r="N104" s="57"/>
      <c r="O104" s="2"/>
      <c r="P104" s="57"/>
      <c r="R104" s="2" t="s">
        <v>285</v>
      </c>
      <c r="S104" s="2"/>
      <c r="T104" s="37" t="s">
        <v>14</v>
      </c>
      <c r="U104" s="10"/>
      <c r="V104" s="4" t="s">
        <v>288</v>
      </c>
      <c r="W104" s="58"/>
    </row>
    <row r="105" spans="1:25" ht="24" customHeight="1" x14ac:dyDescent="0.3">
      <c r="A105" s="57"/>
      <c r="C105" s="3"/>
      <c r="E105" s="57"/>
      <c r="H105" s="8"/>
      <c r="I105" s="10"/>
      <c r="J105" s="27"/>
      <c r="K105" s="3"/>
      <c r="L105" s="2"/>
      <c r="M105" s="57"/>
      <c r="N105" s="57"/>
      <c r="O105" s="2"/>
      <c r="P105" s="76"/>
      <c r="R105" s="2" t="s">
        <v>17</v>
      </c>
      <c r="S105" s="2"/>
      <c r="T105" s="37" t="s">
        <v>11</v>
      </c>
      <c r="U105" s="10"/>
      <c r="V105" s="4" t="s">
        <v>288</v>
      </c>
      <c r="W105" s="58"/>
    </row>
    <row r="106" spans="1:25" ht="24" customHeight="1" x14ac:dyDescent="0.3">
      <c r="A106" s="57"/>
      <c r="C106" s="3"/>
      <c r="E106" s="57"/>
      <c r="H106" s="8"/>
      <c r="I106" s="10"/>
      <c r="J106" s="27"/>
      <c r="K106" s="3"/>
      <c r="L106" s="2"/>
      <c r="M106" s="57"/>
      <c r="N106" s="57"/>
      <c r="O106" s="2"/>
      <c r="P106" s="57"/>
      <c r="R106" s="2" t="s">
        <v>16</v>
      </c>
      <c r="S106" s="2"/>
      <c r="T106" s="37" t="s">
        <v>474</v>
      </c>
      <c r="U106" s="10"/>
      <c r="V106" s="4" t="s">
        <v>288</v>
      </c>
      <c r="W106" s="84"/>
    </row>
    <row r="107" spans="1:25" ht="24" customHeight="1" x14ac:dyDescent="0.3">
      <c r="A107" s="4"/>
      <c r="H107" s="37"/>
      <c r="I107" s="10"/>
      <c r="J107" s="25"/>
      <c r="K107" s="3"/>
      <c r="L107" s="2"/>
      <c r="M107" s="1"/>
      <c r="N107" s="57"/>
      <c r="O107" s="2"/>
      <c r="P107" s="57"/>
      <c r="R107" s="2"/>
      <c r="S107" s="2"/>
      <c r="T107" s="37"/>
      <c r="U107" s="10"/>
      <c r="V107" s="4"/>
      <c r="W107" s="84"/>
      <c r="X107" s="81" t="s">
        <v>283</v>
      </c>
      <c r="Y107" s="65">
        <f>SUM(I110:I162,U110:U162)</f>
        <v>0</v>
      </c>
    </row>
    <row r="108" spans="1:25" ht="39" x14ac:dyDescent="0.35">
      <c r="A108" s="15" t="s">
        <v>42</v>
      </c>
      <c r="B108"/>
      <c r="C108" s="3"/>
      <c r="H108" s="42" t="s">
        <v>26</v>
      </c>
      <c r="I108" s="16" t="s">
        <v>43</v>
      </c>
      <c r="J108" s="40"/>
      <c r="K108" s="2"/>
      <c r="T108" s="42" t="s">
        <v>26</v>
      </c>
      <c r="U108" s="16" t="s">
        <v>43</v>
      </c>
      <c r="V108" s="36"/>
    </row>
    <row r="109" spans="1:25" s="53" customFormat="1" ht="27.75" customHeight="1" x14ac:dyDescent="0.25">
      <c r="A109" s="51" t="s">
        <v>501</v>
      </c>
      <c r="B109" s="52"/>
      <c r="C109" s="52"/>
      <c r="I109" s="52"/>
      <c r="M109" s="51"/>
      <c r="R109" s="52"/>
      <c r="S109" s="52"/>
      <c r="T109" s="52"/>
      <c r="U109" s="54"/>
    </row>
    <row r="110" spans="1:25" ht="24" customHeight="1" x14ac:dyDescent="0.3">
      <c r="A110" s="4" t="s">
        <v>461</v>
      </c>
      <c r="C110" s="3"/>
      <c r="H110" s="37" t="s">
        <v>14</v>
      </c>
      <c r="I110" s="10"/>
      <c r="J110" s="32" t="s">
        <v>267</v>
      </c>
      <c r="K110" s="2"/>
      <c r="L110" s="2"/>
      <c r="N110" s="56"/>
      <c r="O110" s="2"/>
      <c r="P110" s="2"/>
      <c r="Q110" s="2"/>
      <c r="R110" s="2"/>
      <c r="S110" s="2"/>
      <c r="T110" s="37"/>
      <c r="U110" s="10"/>
      <c r="V110" s="58"/>
      <c r="W110" s="85"/>
    </row>
    <row r="111" spans="1:25" ht="24" customHeight="1" x14ac:dyDescent="0.3">
      <c r="A111" s="4" t="s">
        <v>303</v>
      </c>
      <c r="B111"/>
      <c r="H111" s="37" t="s">
        <v>11</v>
      </c>
      <c r="I111" s="10"/>
      <c r="J111" s="3"/>
      <c r="K111" s="2"/>
      <c r="L111" s="2"/>
      <c r="M111" s="1"/>
      <c r="N111" s="56"/>
      <c r="O111" s="2"/>
      <c r="P111" s="2"/>
      <c r="Q111" s="2"/>
      <c r="R111" s="2"/>
      <c r="S111" s="2"/>
      <c r="T111" s="37"/>
      <c r="U111" s="10"/>
      <c r="V111" s="58"/>
      <c r="W111" s="85"/>
    </row>
    <row r="112" spans="1:25" ht="24" customHeight="1" x14ac:dyDescent="0.3">
      <c r="A112" s="4" t="s">
        <v>105</v>
      </c>
      <c r="E112" s="24"/>
      <c r="H112" s="37" t="s">
        <v>6</v>
      </c>
      <c r="I112" s="10"/>
      <c r="J112" s="3"/>
      <c r="K112" s="2"/>
      <c r="L112" s="2"/>
      <c r="M112" s="1"/>
      <c r="N112" s="56" t="s">
        <v>65</v>
      </c>
      <c r="P112" s="24"/>
      <c r="Q112" s="2"/>
      <c r="R112" s="2"/>
      <c r="S112" s="2"/>
      <c r="T112" s="37" t="s">
        <v>14</v>
      </c>
      <c r="U112" s="10"/>
      <c r="V112" s="3"/>
      <c r="W112" s="58"/>
    </row>
    <row r="113" spans="1:23" ht="24" customHeight="1" x14ac:dyDescent="0.3">
      <c r="A113" s="4" t="s">
        <v>291</v>
      </c>
      <c r="E113"/>
      <c r="H113" s="37" t="s">
        <v>5</v>
      </c>
      <c r="I113" s="10" t="s">
        <v>19</v>
      </c>
      <c r="K113" s="2"/>
      <c r="L113" s="2"/>
      <c r="M113" s="1"/>
      <c r="N113" s="4" t="s">
        <v>481</v>
      </c>
      <c r="T113" s="37" t="s">
        <v>6</v>
      </c>
      <c r="U113" s="10"/>
      <c r="V113" s="4" t="s">
        <v>288</v>
      </c>
      <c r="W113" s="58"/>
    </row>
    <row r="114" spans="1:23" ht="24" customHeight="1" x14ac:dyDescent="0.3">
      <c r="A114" s="4" t="s">
        <v>70</v>
      </c>
      <c r="C114" s="3"/>
      <c r="D114" s="3"/>
      <c r="H114" s="14" t="s">
        <v>14</v>
      </c>
      <c r="I114" s="10"/>
      <c r="J114" s="3"/>
      <c r="K114" s="2"/>
      <c r="L114" s="2"/>
      <c r="M114" s="1"/>
      <c r="N114" s="4" t="s">
        <v>455</v>
      </c>
      <c r="T114" s="37" t="s">
        <v>6</v>
      </c>
      <c r="U114" s="10"/>
      <c r="V114" s="4" t="s">
        <v>288</v>
      </c>
      <c r="W114" s="58"/>
    </row>
    <row r="115" spans="1:23" ht="24" customHeight="1" x14ac:dyDescent="0.3">
      <c r="B115" s="2" t="s">
        <v>112</v>
      </c>
      <c r="H115" s="14" t="s">
        <v>22</v>
      </c>
      <c r="I115" s="10"/>
      <c r="J115" s="3"/>
      <c r="K115" s="2"/>
      <c r="L115" s="2"/>
      <c r="M115" s="1"/>
      <c r="N115" s="56"/>
      <c r="O115" s="2"/>
      <c r="P115" s="2"/>
      <c r="Q115" s="2"/>
      <c r="R115" s="2"/>
      <c r="T115" s="37"/>
      <c r="U115" s="10"/>
      <c r="W115" s="58"/>
    </row>
    <row r="116" spans="1:23" ht="24" customHeight="1" x14ac:dyDescent="0.3">
      <c r="B116" s="2" t="s">
        <v>113</v>
      </c>
      <c r="D116" s="3"/>
      <c r="H116" s="14" t="s">
        <v>14</v>
      </c>
      <c r="I116" s="10"/>
      <c r="J116" s="3"/>
      <c r="K116" s="2"/>
      <c r="L116" s="2"/>
      <c r="M116" s="1"/>
      <c r="O116" s="60"/>
      <c r="P116" s="17"/>
      <c r="Q116" s="3"/>
      <c r="R116" s="3"/>
      <c r="T116" s="37"/>
      <c r="U116" s="10"/>
      <c r="W116" s="58"/>
    </row>
    <row r="117" spans="1:23" ht="24" customHeight="1" x14ac:dyDescent="0.3">
      <c r="B117" s="2" t="s">
        <v>107</v>
      </c>
      <c r="D117" s="3"/>
      <c r="H117" s="14" t="s">
        <v>14</v>
      </c>
      <c r="I117" s="10"/>
      <c r="J117" s="3"/>
      <c r="K117" s="2"/>
      <c r="L117" s="2"/>
      <c r="M117" s="1"/>
      <c r="O117" s="60"/>
      <c r="P117" s="2"/>
      <c r="Q117" s="2"/>
      <c r="R117" s="2"/>
      <c r="T117" s="37"/>
      <c r="U117" s="10"/>
      <c r="W117" s="58"/>
    </row>
    <row r="118" spans="1:23" ht="24" customHeight="1" x14ac:dyDescent="0.3">
      <c r="B118" s="2" t="s">
        <v>108</v>
      </c>
      <c r="H118" s="14" t="s">
        <v>14</v>
      </c>
      <c r="I118" s="10"/>
      <c r="J118" s="3"/>
      <c r="K118" s="2"/>
      <c r="L118" s="2"/>
      <c r="M118" s="1"/>
      <c r="N118" s="4" t="s">
        <v>462</v>
      </c>
      <c r="O118" s="2"/>
      <c r="P118" s="2"/>
      <c r="Q118" s="2"/>
      <c r="R118" s="2"/>
      <c r="T118" s="37" t="s">
        <v>14</v>
      </c>
      <c r="U118" s="10"/>
      <c r="W118" s="24"/>
    </row>
    <row r="119" spans="1:23" ht="24" customHeight="1" x14ac:dyDescent="0.3">
      <c r="B119" s="2" t="s">
        <v>109</v>
      </c>
      <c r="D119" s="3"/>
      <c r="H119" s="14" t="s">
        <v>22</v>
      </c>
      <c r="I119" s="10"/>
      <c r="J119" s="3"/>
      <c r="K119" s="2"/>
      <c r="L119" s="2"/>
      <c r="M119" s="1"/>
      <c r="N119" s="2"/>
      <c r="O119" s="2"/>
      <c r="P119" s="2"/>
      <c r="Q119" s="2"/>
      <c r="R119" s="2"/>
      <c r="T119" s="37"/>
      <c r="U119" s="10"/>
      <c r="V119" s="2"/>
    </row>
    <row r="120" spans="1:23" ht="24" customHeight="1" x14ac:dyDescent="0.3">
      <c r="B120" s="2" t="s">
        <v>110</v>
      </c>
      <c r="D120" s="3"/>
      <c r="H120" s="14" t="s">
        <v>14</v>
      </c>
      <c r="I120" s="10"/>
      <c r="J120" s="3"/>
      <c r="K120" s="2"/>
      <c r="L120" s="2"/>
      <c r="M120" s="17"/>
      <c r="N120" s="2"/>
      <c r="O120" s="2"/>
      <c r="P120" s="2"/>
      <c r="Q120" s="2"/>
      <c r="R120" s="2"/>
      <c r="T120" s="37"/>
      <c r="U120" s="10"/>
      <c r="V120" s="2"/>
    </row>
    <row r="121" spans="1:23" ht="24" customHeight="1" x14ac:dyDescent="0.3">
      <c r="B121" s="2" t="s">
        <v>111</v>
      </c>
      <c r="D121" s="3"/>
      <c r="H121" s="14" t="s">
        <v>14</v>
      </c>
      <c r="I121" s="10"/>
      <c r="J121" s="3"/>
      <c r="K121" s="2"/>
      <c r="L121" s="2"/>
      <c r="M121" s="17"/>
      <c r="N121" s="2"/>
      <c r="O121" s="2"/>
      <c r="P121" s="2"/>
      <c r="Q121" s="2"/>
      <c r="R121" s="2"/>
      <c r="T121" s="37"/>
      <c r="U121" s="10"/>
      <c r="V121" s="2"/>
    </row>
    <row r="122" spans="1:23" ht="24" customHeight="1" x14ac:dyDescent="0.3">
      <c r="A122" s="4"/>
      <c r="B122" s="2"/>
      <c r="D122" s="3"/>
      <c r="H122" s="37"/>
      <c r="I122" s="10"/>
      <c r="J122" s="4"/>
      <c r="K122" s="2"/>
      <c r="L122" s="2"/>
      <c r="M122" s="17"/>
      <c r="O122" s="2"/>
      <c r="P122" s="2"/>
      <c r="Q122" s="3"/>
      <c r="R122" s="3"/>
      <c r="S122" s="3"/>
      <c r="T122" s="37"/>
      <c r="U122" s="10"/>
      <c r="V122" s="4"/>
    </row>
    <row r="123" spans="1:23" ht="24" customHeight="1" x14ac:dyDescent="0.3">
      <c r="A123" s="57"/>
      <c r="B123" s="57"/>
      <c r="D123" s="3"/>
      <c r="H123" s="37"/>
      <c r="I123" s="10"/>
      <c r="J123" s="4"/>
      <c r="K123" s="2"/>
      <c r="L123" s="2"/>
      <c r="M123" s="17"/>
      <c r="O123" s="2"/>
      <c r="P123" s="2"/>
      <c r="Q123" s="3"/>
      <c r="R123" s="3"/>
      <c r="S123" s="3"/>
      <c r="T123" s="37"/>
      <c r="U123" s="10"/>
      <c r="V123" s="4"/>
    </row>
    <row r="124" spans="1:23" ht="24" customHeight="1" x14ac:dyDescent="0.3">
      <c r="A124" s="57"/>
      <c r="B124" s="57"/>
      <c r="H124" s="37"/>
      <c r="I124" s="10"/>
      <c r="J124" s="4"/>
      <c r="K124" s="2"/>
      <c r="L124" s="2"/>
      <c r="M124" s="17"/>
      <c r="O124" s="2"/>
      <c r="P124" s="2"/>
      <c r="Q124" s="3"/>
      <c r="R124" s="3"/>
      <c r="S124" s="3"/>
      <c r="T124" s="37"/>
      <c r="U124" s="10"/>
      <c r="V124" s="4"/>
    </row>
    <row r="125" spans="1:23" ht="24" customHeight="1" x14ac:dyDescent="0.3">
      <c r="A125" s="57"/>
      <c r="B125" s="57"/>
      <c r="H125" s="37"/>
      <c r="I125" s="10"/>
      <c r="J125" s="4"/>
      <c r="K125" s="2"/>
      <c r="L125" s="2"/>
      <c r="O125" s="60"/>
      <c r="P125" s="2"/>
      <c r="Q125" s="3"/>
      <c r="R125" s="3"/>
      <c r="T125" s="37"/>
      <c r="U125" s="10"/>
      <c r="V125" s="31"/>
      <c r="W125" s="24"/>
    </row>
    <row r="126" spans="1:23" ht="24" customHeight="1" x14ac:dyDescent="0.3">
      <c r="A126" s="57"/>
      <c r="B126" s="57"/>
      <c r="H126" s="37"/>
      <c r="I126" s="10"/>
      <c r="J126" s="4"/>
      <c r="K126" s="2"/>
      <c r="L126" s="2"/>
      <c r="N126" s="4"/>
      <c r="O126" s="2"/>
      <c r="P126" s="2"/>
      <c r="Q126" s="2"/>
      <c r="R126" s="2"/>
      <c r="T126" s="37"/>
      <c r="U126" s="10"/>
      <c r="W126" s="24"/>
    </row>
    <row r="127" spans="1:23" ht="24" customHeight="1" x14ac:dyDescent="0.3">
      <c r="A127" s="56"/>
      <c r="B127" s="2"/>
      <c r="H127" s="37"/>
      <c r="I127" s="10"/>
      <c r="J127" s="4"/>
      <c r="K127" s="2"/>
      <c r="L127" s="2"/>
      <c r="M127" s="1"/>
      <c r="N127" s="2"/>
      <c r="O127" s="2"/>
      <c r="P127" s="2"/>
      <c r="Q127" s="2"/>
      <c r="R127" s="2"/>
      <c r="T127" s="37"/>
      <c r="U127" s="10"/>
      <c r="V127" s="2"/>
    </row>
    <row r="128" spans="1:23" ht="24" customHeight="1" x14ac:dyDescent="0.3">
      <c r="A128" s="57"/>
      <c r="B128" s="57"/>
      <c r="H128" s="37"/>
      <c r="I128" s="10"/>
      <c r="J128" s="4"/>
      <c r="K128" s="2"/>
      <c r="L128" s="2"/>
      <c r="M128" s="1"/>
      <c r="N128" s="2"/>
      <c r="O128" s="2"/>
      <c r="P128" s="2"/>
      <c r="Q128" s="2"/>
      <c r="R128" s="2"/>
      <c r="T128" s="37"/>
      <c r="U128" s="10"/>
      <c r="V128" s="2"/>
    </row>
    <row r="129" spans="1:23" ht="24" customHeight="1" x14ac:dyDescent="0.3">
      <c r="A129" s="57"/>
      <c r="B129" s="57"/>
      <c r="H129" s="37"/>
      <c r="I129" s="10"/>
      <c r="J129" s="4"/>
      <c r="L129" s="2"/>
      <c r="M129" s="1"/>
      <c r="N129" s="2"/>
      <c r="O129" s="2"/>
      <c r="P129" s="2"/>
      <c r="Q129" s="2"/>
      <c r="R129" s="2"/>
      <c r="T129" s="37"/>
      <c r="U129" s="10"/>
      <c r="V129" s="2"/>
    </row>
    <row r="130" spans="1:23" ht="24" customHeight="1" x14ac:dyDescent="0.3">
      <c r="A130" s="57"/>
      <c r="B130" s="57"/>
      <c r="H130" s="37"/>
      <c r="I130" s="10"/>
      <c r="J130" s="4"/>
      <c r="L130" s="2"/>
      <c r="O130" s="2"/>
      <c r="P130" s="2"/>
      <c r="Q130" s="3"/>
      <c r="R130" s="3"/>
      <c r="S130" s="3"/>
      <c r="T130" s="37"/>
      <c r="U130" s="10"/>
      <c r="V130" s="4"/>
    </row>
    <row r="131" spans="1:23" ht="24" customHeight="1" x14ac:dyDescent="0.3">
      <c r="A131" s="4" t="s">
        <v>425</v>
      </c>
      <c r="B131" s="57"/>
      <c r="H131" s="37" t="s">
        <v>14</v>
      </c>
      <c r="I131" s="10"/>
      <c r="J131" s="4" t="s">
        <v>288</v>
      </c>
      <c r="L131" s="2"/>
      <c r="M131" s="1"/>
      <c r="O131" s="2"/>
      <c r="P131" s="2"/>
      <c r="Q131" s="3"/>
      <c r="R131" s="3"/>
      <c r="S131" s="3"/>
      <c r="T131" s="37"/>
      <c r="U131" s="10"/>
      <c r="V131" s="4"/>
    </row>
    <row r="132" spans="1:23" ht="24" customHeight="1" x14ac:dyDescent="0.3">
      <c r="A132" s="4" t="s">
        <v>255</v>
      </c>
      <c r="B132" s="57"/>
      <c r="H132" s="37" t="s">
        <v>6</v>
      </c>
      <c r="I132" s="10"/>
      <c r="J132" s="4"/>
      <c r="K132" s="2"/>
      <c r="L132" s="2"/>
      <c r="M132" s="91" t="s">
        <v>19</v>
      </c>
      <c r="O132" s="2"/>
      <c r="P132" s="2"/>
      <c r="Q132" s="3"/>
      <c r="R132" s="3"/>
      <c r="S132" s="3"/>
      <c r="T132" s="37"/>
      <c r="U132" s="10"/>
      <c r="V132" s="4"/>
    </row>
    <row r="133" spans="1:23" ht="27.75" customHeight="1" x14ac:dyDescent="0.35">
      <c r="A133" s="56" t="s">
        <v>427</v>
      </c>
      <c r="B133" s="2"/>
      <c r="C133" s="3"/>
      <c r="H133" s="37" t="s">
        <v>14</v>
      </c>
      <c r="I133" s="10"/>
      <c r="K133" s="96" t="s">
        <v>502</v>
      </c>
      <c r="L133" s="2"/>
      <c r="M133" s="2"/>
      <c r="N133" s="3"/>
      <c r="O133" s="2"/>
      <c r="P133" s="2"/>
      <c r="Q133" s="2"/>
      <c r="R133" s="2"/>
      <c r="T133" s="37"/>
      <c r="U133" s="10"/>
      <c r="V133" s="2"/>
    </row>
    <row r="134" spans="1:23" ht="27.75" customHeight="1" x14ac:dyDescent="0.35">
      <c r="A134" s="4"/>
      <c r="D134" s="24" t="s">
        <v>285</v>
      </c>
      <c r="H134" s="37" t="s">
        <v>14</v>
      </c>
      <c r="I134" s="10"/>
      <c r="K134" s="33" t="s">
        <v>503</v>
      </c>
      <c r="L134" s="2"/>
      <c r="M134" s="1"/>
      <c r="U134" s="90"/>
    </row>
    <row r="135" spans="1:23" ht="27.75" customHeight="1" x14ac:dyDescent="0.3">
      <c r="A135" s="4"/>
      <c r="D135" s="24" t="s">
        <v>298</v>
      </c>
      <c r="H135" s="37" t="s">
        <v>14</v>
      </c>
      <c r="I135" s="10"/>
      <c r="K135" s="2"/>
      <c r="L135" s="2"/>
      <c r="M135" s="1"/>
      <c r="N135" s="4"/>
      <c r="P135" s="2"/>
      <c r="Q135" s="2"/>
      <c r="R135" s="2"/>
      <c r="S135" s="2"/>
      <c r="T135" s="37"/>
      <c r="U135" s="10"/>
      <c r="V135" s="4"/>
    </row>
    <row r="136" spans="1:23" ht="27.75" customHeight="1" x14ac:dyDescent="0.3">
      <c r="A136" s="4"/>
      <c r="B136" s="57"/>
      <c r="D136" s="24" t="s">
        <v>274</v>
      </c>
      <c r="H136" s="37" t="s">
        <v>14</v>
      </c>
      <c r="I136"/>
      <c r="K136" s="2"/>
      <c r="L136" s="2"/>
      <c r="M136" s="1"/>
      <c r="N136" s="4" t="s">
        <v>74</v>
      </c>
      <c r="P136" s="2"/>
      <c r="Q136" s="2"/>
      <c r="R136" s="2"/>
      <c r="S136" s="2"/>
      <c r="T136" s="37" t="s">
        <v>14</v>
      </c>
      <c r="U136" s="10"/>
      <c r="V136" s="4" t="s">
        <v>288</v>
      </c>
    </row>
    <row r="137" spans="1:23" ht="27.75" customHeight="1" x14ac:dyDescent="0.3">
      <c r="A137" s="56"/>
      <c r="B137" s="57"/>
      <c r="D137" s="24" t="s">
        <v>273</v>
      </c>
      <c r="H137" s="37" t="s">
        <v>14</v>
      </c>
      <c r="I137" s="10"/>
      <c r="K137" s="2"/>
      <c r="L137" s="2"/>
      <c r="M137" s="1"/>
      <c r="N137" s="4" t="s">
        <v>75</v>
      </c>
      <c r="P137" s="2"/>
      <c r="Q137" s="3"/>
      <c r="R137" s="3"/>
      <c r="S137" s="3"/>
      <c r="T137" s="37" t="s">
        <v>14</v>
      </c>
      <c r="U137" s="10"/>
      <c r="V137" s="4" t="s">
        <v>288</v>
      </c>
    </row>
    <row r="138" spans="1:23" ht="27.75" customHeight="1" x14ac:dyDescent="0.3">
      <c r="A138" s="4"/>
      <c r="B138" s="2"/>
      <c r="D138" s="24"/>
      <c r="H138" s="37"/>
      <c r="I138" s="10"/>
      <c r="K138" s="2"/>
      <c r="L138" s="2"/>
      <c r="M138" s="1"/>
      <c r="O138" s="2" t="s">
        <v>149</v>
      </c>
      <c r="P138" s="2"/>
      <c r="Q138" s="3"/>
      <c r="R138" s="3"/>
      <c r="S138" s="3"/>
      <c r="T138" s="37" t="s">
        <v>14</v>
      </c>
      <c r="U138" s="10"/>
      <c r="V138" s="4" t="s">
        <v>288</v>
      </c>
    </row>
    <row r="139" spans="1:23" ht="27.75" customHeight="1" x14ac:dyDescent="0.3">
      <c r="A139" s="4"/>
      <c r="D139" s="24"/>
      <c r="H139" s="37"/>
      <c r="I139" s="10"/>
      <c r="K139" s="2"/>
      <c r="L139" s="2"/>
      <c r="M139" s="1"/>
      <c r="O139" s="2" t="s">
        <v>150</v>
      </c>
      <c r="P139" s="2"/>
      <c r="Q139" s="3"/>
      <c r="R139" s="3"/>
      <c r="S139" s="3"/>
      <c r="T139" s="37" t="s">
        <v>11</v>
      </c>
      <c r="U139" s="10"/>
      <c r="V139" s="4" t="s">
        <v>288</v>
      </c>
    </row>
    <row r="140" spans="1:23" ht="27.75" customHeight="1" x14ac:dyDescent="0.3">
      <c r="A140" s="4" t="s">
        <v>442</v>
      </c>
      <c r="B140" s="2"/>
      <c r="G140" s="25"/>
      <c r="H140" s="37" t="s">
        <v>6</v>
      </c>
      <c r="I140" s="10"/>
      <c r="K140" s="2"/>
      <c r="L140" s="2"/>
      <c r="M140" s="1"/>
      <c r="O140" s="2" t="s">
        <v>151</v>
      </c>
      <c r="P140" s="2"/>
      <c r="Q140" s="3"/>
      <c r="R140" s="3"/>
      <c r="S140" s="3"/>
      <c r="T140" s="37" t="s">
        <v>14</v>
      </c>
      <c r="U140" s="10"/>
      <c r="V140" s="4" t="s">
        <v>288</v>
      </c>
    </row>
    <row r="141" spans="1:23" ht="27.75" customHeight="1" x14ac:dyDescent="0.3">
      <c r="A141" s="4" t="s">
        <v>428</v>
      </c>
      <c r="B141" s="2"/>
      <c r="G141" s="25"/>
      <c r="H141" s="37" t="s">
        <v>14</v>
      </c>
      <c r="I141" s="10"/>
      <c r="K141" s="2"/>
      <c r="L141" s="2"/>
      <c r="M141" s="1"/>
      <c r="O141" s="2" t="s">
        <v>152</v>
      </c>
      <c r="P141" s="2"/>
      <c r="Q141" s="3"/>
      <c r="R141" s="3"/>
      <c r="S141" s="3"/>
      <c r="T141" s="37" t="s">
        <v>14</v>
      </c>
      <c r="U141" s="10"/>
      <c r="V141" s="4" t="s">
        <v>288</v>
      </c>
    </row>
    <row r="142" spans="1:23" ht="27.75" customHeight="1" x14ac:dyDescent="0.3">
      <c r="A142" s="4" t="s">
        <v>73</v>
      </c>
      <c r="B142" s="2"/>
      <c r="C142" s="3"/>
      <c r="H142" s="37" t="s">
        <v>14</v>
      </c>
      <c r="I142" s="10"/>
      <c r="K142" s="2"/>
      <c r="L142" s="2"/>
      <c r="M142" s="2"/>
      <c r="O142" s="2" t="s">
        <v>153</v>
      </c>
      <c r="T142" s="37" t="s">
        <v>14</v>
      </c>
      <c r="U142" s="10"/>
      <c r="V142" s="4" t="s">
        <v>288</v>
      </c>
    </row>
    <row r="143" spans="1:23" ht="27.75" customHeight="1" x14ac:dyDescent="0.3">
      <c r="B143" s="2" t="s">
        <v>176</v>
      </c>
      <c r="G143" s="25" t="s">
        <v>286</v>
      </c>
      <c r="H143" s="37" t="s">
        <v>14</v>
      </c>
      <c r="I143" s="10"/>
      <c r="K143" s="2"/>
      <c r="L143" s="2"/>
      <c r="M143" s="53"/>
      <c r="N143" s="4" t="s">
        <v>76</v>
      </c>
      <c r="P143" s="2"/>
      <c r="Q143" s="3"/>
      <c r="R143" s="3"/>
      <c r="S143" s="3"/>
      <c r="T143" s="37" t="s">
        <v>14</v>
      </c>
      <c r="U143" s="10"/>
      <c r="V143" s="4" t="s">
        <v>288</v>
      </c>
    </row>
    <row r="144" spans="1:23" ht="27.75" customHeight="1" x14ac:dyDescent="0.3">
      <c r="B144" s="2" t="s">
        <v>177</v>
      </c>
      <c r="G144" s="25" t="s">
        <v>286</v>
      </c>
      <c r="H144" s="37" t="s">
        <v>14</v>
      </c>
      <c r="I144" s="10"/>
      <c r="K144" s="6"/>
      <c r="L144" s="2"/>
      <c r="M144" s="2"/>
      <c r="O144" s="2" t="s">
        <v>166</v>
      </c>
      <c r="T144" s="37" t="s">
        <v>14</v>
      </c>
      <c r="U144" s="10"/>
      <c r="V144" s="4" t="s">
        <v>288</v>
      </c>
      <c r="W144" s="77"/>
    </row>
    <row r="145" spans="1:23" ht="27.75" customHeight="1" x14ac:dyDescent="0.3">
      <c r="B145" s="2" t="s">
        <v>178</v>
      </c>
      <c r="G145" s="25" t="s">
        <v>286</v>
      </c>
      <c r="H145" s="37" t="s">
        <v>14</v>
      </c>
      <c r="I145" s="10"/>
      <c r="K145" s="2"/>
      <c r="O145" s="2" t="s">
        <v>165</v>
      </c>
      <c r="S145" s="36"/>
      <c r="T145" s="37" t="s">
        <v>14</v>
      </c>
      <c r="U145" s="10"/>
      <c r="V145" s="4" t="s">
        <v>288</v>
      </c>
      <c r="W145" s="77"/>
    </row>
    <row r="146" spans="1:23" ht="27.75" customHeight="1" x14ac:dyDescent="0.3">
      <c r="B146" s="2" t="s">
        <v>182</v>
      </c>
      <c r="G146" s="25" t="s">
        <v>286</v>
      </c>
      <c r="H146" s="37" t="s">
        <v>14</v>
      </c>
      <c r="I146" s="10"/>
      <c r="K146" s="2"/>
      <c r="L146" s="6"/>
      <c r="M146" s="6"/>
      <c r="O146" s="2" t="s">
        <v>167</v>
      </c>
      <c r="P146" s="6"/>
      <c r="Q146" s="6"/>
      <c r="R146" s="6"/>
      <c r="S146" s="6"/>
      <c r="T146" s="37" t="s">
        <v>14</v>
      </c>
      <c r="U146" s="10"/>
      <c r="V146" s="4" t="s">
        <v>288</v>
      </c>
      <c r="W146" s="77"/>
    </row>
    <row r="147" spans="1:23" ht="27.75" customHeight="1" x14ac:dyDescent="0.3">
      <c r="B147" s="2" t="s">
        <v>179</v>
      </c>
      <c r="G147" s="25" t="s">
        <v>286</v>
      </c>
      <c r="H147" s="37" t="s">
        <v>14</v>
      </c>
      <c r="I147" s="10"/>
      <c r="K147" s="2"/>
      <c r="L147" s="2"/>
      <c r="M147" s="2"/>
      <c r="O147" s="2" t="s">
        <v>168</v>
      </c>
      <c r="P147" s="2"/>
      <c r="Q147" s="2"/>
      <c r="R147" s="2"/>
      <c r="S147" s="3"/>
      <c r="T147" s="37" t="s">
        <v>14</v>
      </c>
      <c r="U147" s="10"/>
      <c r="V147" s="4" t="s">
        <v>288</v>
      </c>
      <c r="W147" s="77"/>
    </row>
    <row r="148" spans="1:23" ht="27.75" customHeight="1" x14ac:dyDescent="0.3">
      <c r="B148" s="2" t="s">
        <v>180</v>
      </c>
      <c r="G148" s="25" t="s">
        <v>286</v>
      </c>
      <c r="H148" s="37" t="s">
        <v>14</v>
      </c>
      <c r="I148" s="10"/>
      <c r="J148" s="2"/>
      <c r="K148" s="2"/>
      <c r="L148" s="2"/>
      <c r="M148" s="2"/>
      <c r="O148" s="2" t="s">
        <v>169</v>
      </c>
      <c r="P148" s="2"/>
      <c r="Q148" s="2"/>
      <c r="R148" s="2"/>
      <c r="S148" s="3"/>
      <c r="T148" s="37" t="s">
        <v>14</v>
      </c>
      <c r="U148" s="10"/>
      <c r="V148" s="4" t="s">
        <v>288</v>
      </c>
      <c r="W148" s="77"/>
    </row>
    <row r="149" spans="1:23" ht="27.75" customHeight="1" x14ac:dyDescent="0.3">
      <c r="B149" s="2" t="s">
        <v>181</v>
      </c>
      <c r="G149" s="25" t="s">
        <v>286</v>
      </c>
      <c r="H149" s="97" t="s">
        <v>14</v>
      </c>
      <c r="I149" s="10"/>
      <c r="J149" s="2"/>
      <c r="K149" s="2"/>
      <c r="L149" s="2"/>
      <c r="M149" s="2"/>
      <c r="N149" s="4" t="s">
        <v>77</v>
      </c>
      <c r="O149" s="2"/>
      <c r="P149" s="2"/>
      <c r="Q149" s="2"/>
      <c r="R149" s="2"/>
      <c r="S149" s="3"/>
      <c r="T149" s="37" t="s">
        <v>14</v>
      </c>
      <c r="U149" s="10"/>
      <c r="V149" s="4"/>
    </row>
    <row r="150" spans="1:23" ht="27.75" customHeight="1" x14ac:dyDescent="0.3">
      <c r="A150" s="26" t="s">
        <v>71</v>
      </c>
      <c r="C150" s="3"/>
      <c r="H150" s="14" t="s">
        <v>14</v>
      </c>
      <c r="I150" s="10"/>
      <c r="J150" s="2"/>
      <c r="K150" s="2"/>
      <c r="L150" s="2"/>
      <c r="M150" s="2"/>
      <c r="O150" s="2"/>
      <c r="P150" s="2"/>
      <c r="Q150" s="2"/>
      <c r="R150" s="2"/>
      <c r="S150" s="3"/>
      <c r="T150" s="37"/>
      <c r="U150" s="10"/>
      <c r="V150" s="4"/>
    </row>
    <row r="151" spans="1:23" ht="27.75" customHeight="1" x14ac:dyDescent="0.3">
      <c r="A151" s="26" t="s">
        <v>72</v>
      </c>
      <c r="B151" s="2"/>
      <c r="C151" s="3"/>
      <c r="H151" s="14" t="s">
        <v>14</v>
      </c>
      <c r="I151" s="10"/>
      <c r="J151" s="2"/>
      <c r="K151" s="2"/>
      <c r="L151" s="2"/>
      <c r="M151" s="2"/>
      <c r="O151" s="2"/>
      <c r="P151" s="2"/>
      <c r="Q151" s="2"/>
      <c r="R151" s="2"/>
      <c r="S151" s="3"/>
      <c r="T151" s="37"/>
      <c r="U151" s="10"/>
      <c r="V151" s="4"/>
    </row>
    <row r="152" spans="1:23" ht="27.75" customHeight="1" x14ac:dyDescent="0.3">
      <c r="A152" s="26" t="s">
        <v>443</v>
      </c>
      <c r="B152" s="2"/>
      <c r="C152" s="3"/>
      <c r="H152" s="37" t="s">
        <v>14</v>
      </c>
      <c r="I152" s="10"/>
      <c r="J152" s="2"/>
      <c r="K152" s="2"/>
      <c r="L152" s="2"/>
      <c r="M152" s="2"/>
      <c r="O152" s="2"/>
      <c r="P152" s="2"/>
      <c r="Q152" s="2"/>
      <c r="R152" s="2"/>
      <c r="S152" s="3"/>
      <c r="T152" s="37"/>
      <c r="U152" s="10"/>
      <c r="V152" s="4"/>
    </row>
    <row r="153" spans="1:23" ht="27.75" customHeight="1" x14ac:dyDescent="0.3">
      <c r="A153" s="4"/>
      <c r="B153" s="2"/>
      <c r="C153" s="3"/>
      <c r="H153" s="37"/>
      <c r="I153" s="10"/>
      <c r="J153" s="31"/>
      <c r="K153" s="2"/>
      <c r="L153" s="2"/>
      <c r="M153" s="2"/>
      <c r="O153" s="2"/>
      <c r="P153" s="2"/>
      <c r="Q153" s="2"/>
      <c r="R153" s="2"/>
      <c r="S153" s="3"/>
      <c r="T153" s="37"/>
      <c r="U153" s="10"/>
      <c r="V153" s="4"/>
    </row>
    <row r="154" spans="1:23" ht="25.5" customHeight="1" x14ac:dyDescent="0.3">
      <c r="A154" s="4"/>
      <c r="B154" s="2"/>
      <c r="C154" s="3"/>
      <c r="H154" s="37"/>
      <c r="I154" s="10"/>
      <c r="J154" s="31"/>
      <c r="K154" s="2"/>
      <c r="L154" s="2"/>
      <c r="M154" s="2"/>
      <c r="O154" s="2"/>
      <c r="P154" s="2"/>
      <c r="Q154" s="2"/>
      <c r="R154" s="2"/>
      <c r="S154" s="3"/>
      <c r="T154" s="37"/>
      <c r="U154" s="10"/>
      <c r="V154" s="4"/>
    </row>
    <row r="155" spans="1:23" ht="25.5" customHeight="1" x14ac:dyDescent="0.3">
      <c r="A155" s="26"/>
      <c r="B155" s="2"/>
      <c r="C155" s="3"/>
      <c r="H155" s="37"/>
      <c r="I155" s="10"/>
      <c r="J155" s="31"/>
      <c r="K155" s="2"/>
      <c r="L155" s="2"/>
      <c r="M155" s="2"/>
      <c r="N155" s="4"/>
      <c r="O155" s="24"/>
      <c r="Q155" s="2"/>
      <c r="R155" s="2"/>
      <c r="S155" s="3"/>
      <c r="T155" s="37"/>
      <c r="U155" s="10"/>
      <c r="V155" s="55"/>
    </row>
    <row r="156" spans="1:23" ht="25.5" customHeight="1" x14ac:dyDescent="0.35">
      <c r="A156" s="33" t="s">
        <v>504</v>
      </c>
      <c r="B156" s="2"/>
      <c r="C156" s="3"/>
      <c r="H156" s="37"/>
      <c r="I156" s="10"/>
      <c r="J156" s="58"/>
      <c r="K156" s="2"/>
      <c r="L156" s="2"/>
      <c r="M156" s="2"/>
      <c r="O156" s="2"/>
      <c r="P156" s="2"/>
      <c r="Q156" s="2"/>
      <c r="R156" s="2"/>
      <c r="S156" s="3"/>
      <c r="T156" s="37"/>
      <c r="U156" s="10"/>
      <c r="V156" s="4"/>
    </row>
    <row r="157" spans="1:23" ht="25.5" customHeight="1" x14ac:dyDescent="0.3">
      <c r="A157" s="4" t="s">
        <v>173</v>
      </c>
      <c r="C157" s="3"/>
      <c r="H157" s="37" t="s">
        <v>14</v>
      </c>
      <c r="I157" s="10"/>
      <c r="J157" s="58"/>
      <c r="K157" s="2"/>
      <c r="L157" s="6"/>
      <c r="M157" s="6"/>
      <c r="O157" s="2"/>
      <c r="P157" s="6"/>
      <c r="Q157" s="6"/>
      <c r="R157" s="6"/>
      <c r="S157" s="6"/>
      <c r="T157" s="37"/>
      <c r="U157" s="10"/>
      <c r="V157" s="4"/>
      <c r="W157" s="77"/>
    </row>
    <row r="158" spans="1:23" ht="25.5" customHeight="1" x14ac:dyDescent="0.3">
      <c r="A158" s="2"/>
      <c r="B158" s="17" t="s">
        <v>170</v>
      </c>
      <c r="C158" s="3"/>
      <c r="H158" s="37" t="s">
        <v>22</v>
      </c>
      <c r="I158" s="10"/>
      <c r="J158" s="58"/>
      <c r="K158" s="2"/>
      <c r="L158" s="2"/>
      <c r="M158" s="2"/>
      <c r="O158" s="2"/>
      <c r="P158" s="2"/>
      <c r="Q158" s="2"/>
      <c r="R158" s="2"/>
      <c r="S158" s="3"/>
      <c r="T158" s="37"/>
      <c r="U158" s="10"/>
      <c r="V158" s="4"/>
      <c r="W158" s="77"/>
    </row>
    <row r="159" spans="1:23" ht="25.5" customHeight="1" x14ac:dyDescent="0.3">
      <c r="A159" s="2"/>
      <c r="B159" s="17" t="s">
        <v>171</v>
      </c>
      <c r="C159" s="3"/>
      <c r="H159" s="37" t="s">
        <v>14</v>
      </c>
      <c r="I159" s="10"/>
      <c r="J159" s="58"/>
      <c r="K159" s="2"/>
      <c r="L159" s="2"/>
      <c r="M159" s="2"/>
      <c r="O159" s="2"/>
      <c r="P159" s="2"/>
      <c r="Q159" s="2"/>
      <c r="R159" s="2"/>
      <c r="S159" s="3"/>
      <c r="T159" s="37"/>
      <c r="U159" s="10"/>
      <c r="V159" s="4"/>
      <c r="W159" s="77"/>
    </row>
    <row r="160" spans="1:23" ht="25.5" customHeight="1" x14ac:dyDescent="0.3">
      <c r="A160" s="2"/>
      <c r="B160" s="17" t="s">
        <v>260</v>
      </c>
      <c r="C160" s="3"/>
      <c r="H160" s="37" t="s">
        <v>14</v>
      </c>
      <c r="I160" s="10"/>
      <c r="J160" s="58"/>
      <c r="K160" s="2"/>
      <c r="L160" s="2"/>
      <c r="M160" s="2"/>
      <c r="N160" s="4"/>
      <c r="O160" s="2"/>
      <c r="P160" s="2"/>
      <c r="Q160" s="2"/>
      <c r="R160" s="2"/>
      <c r="S160" s="3"/>
      <c r="T160" s="37"/>
      <c r="U160" s="10"/>
      <c r="V160" s="4"/>
    </row>
    <row r="161" spans="1:25" ht="25.5" customHeight="1" x14ac:dyDescent="0.3">
      <c r="A161" s="2"/>
      <c r="B161" s="17" t="s">
        <v>172</v>
      </c>
      <c r="C161" s="3"/>
      <c r="H161" s="37" t="s">
        <v>14</v>
      </c>
      <c r="I161" s="10"/>
      <c r="J161" s="61"/>
      <c r="K161" s="2"/>
      <c r="L161" s="2"/>
      <c r="M161" s="2"/>
      <c r="O161" s="2"/>
      <c r="P161" s="2"/>
      <c r="Q161" s="2"/>
      <c r="R161" s="2"/>
      <c r="S161" s="3"/>
      <c r="T161" s="37"/>
      <c r="U161" s="10"/>
      <c r="V161" s="4"/>
    </row>
    <row r="162" spans="1:25" ht="26.25" customHeight="1" x14ac:dyDescent="0.3">
      <c r="A162" s="32"/>
      <c r="B162"/>
      <c r="C162"/>
      <c r="H162" s="37"/>
      <c r="I162" s="10"/>
      <c r="K162" s="2"/>
      <c r="L162" s="2"/>
      <c r="M162" s="2"/>
      <c r="O162" s="2"/>
      <c r="P162" s="2"/>
      <c r="Q162" s="2"/>
      <c r="R162" s="2"/>
      <c r="S162" s="3"/>
      <c r="T162" s="37"/>
      <c r="U162" s="10"/>
      <c r="V162" s="4"/>
    </row>
    <row r="163" spans="1:25" s="2" customFormat="1" ht="23.25" customHeight="1" x14ac:dyDescent="0.3">
      <c r="A163" s="24"/>
      <c r="B163" s="27"/>
      <c r="C163" s="10"/>
      <c r="G163" s="82"/>
      <c r="H163" s="16"/>
      <c r="M163" s="81" t="s">
        <v>463</v>
      </c>
      <c r="N163" s="65">
        <f>SUM(H165:H185,P165:P183,X165:X185)</f>
        <v>0</v>
      </c>
      <c r="R163" s="81" t="s">
        <v>293</v>
      </c>
      <c r="S163" s="65">
        <f>SUM(G188:G198)</f>
        <v>0</v>
      </c>
      <c r="W163" s="81" t="s">
        <v>475</v>
      </c>
      <c r="X163" s="65">
        <f>SUM(G201)</f>
        <v>0</v>
      </c>
    </row>
    <row r="164" spans="1:25" ht="67.5" x14ac:dyDescent="0.3">
      <c r="A164" s="29" t="s">
        <v>505</v>
      </c>
      <c r="B164" s="29"/>
      <c r="G164" s="82" t="s">
        <v>26</v>
      </c>
      <c r="H164" s="16" t="s">
        <v>12</v>
      </c>
      <c r="I164" s="2"/>
      <c r="J164" s="29" t="s">
        <v>506</v>
      </c>
      <c r="K164" s="2"/>
      <c r="L164" s="2"/>
      <c r="M164" s="2"/>
      <c r="N164" s="2"/>
      <c r="O164" s="82" t="s">
        <v>26</v>
      </c>
      <c r="P164" s="16" t="s">
        <v>12</v>
      </c>
      <c r="R164" s="79" t="s">
        <v>507</v>
      </c>
      <c r="S164" s="2"/>
      <c r="U164" s="2"/>
      <c r="V164" s="2"/>
      <c r="W164" s="82" t="s">
        <v>26</v>
      </c>
      <c r="X164" s="16" t="s">
        <v>12</v>
      </c>
    </row>
    <row r="165" spans="1:25" s="6" customFormat="1" ht="26.25" customHeight="1" x14ac:dyDescent="0.3">
      <c r="A165" s="26" t="s">
        <v>256</v>
      </c>
      <c r="G165" s="14" t="s">
        <v>14</v>
      </c>
      <c r="H165" s="10"/>
      <c r="J165" s="26"/>
      <c r="O165" s="14"/>
      <c r="P165" s="10"/>
      <c r="R165" s="22" t="s">
        <v>161</v>
      </c>
      <c r="W165" s="37" t="s">
        <v>306</v>
      </c>
      <c r="X165" s="10"/>
    </row>
    <row r="166" spans="1:25" s="6" customFormat="1" ht="26.25" customHeight="1" x14ac:dyDescent="0.3">
      <c r="B166" s="6" t="s">
        <v>295</v>
      </c>
      <c r="G166" s="14" t="s">
        <v>22</v>
      </c>
      <c r="H166" s="10"/>
      <c r="J166" s="26" t="s">
        <v>175</v>
      </c>
      <c r="O166" s="37" t="s">
        <v>14</v>
      </c>
      <c r="P166" s="10"/>
      <c r="S166" s="24" t="s">
        <v>209</v>
      </c>
      <c r="W166" s="37" t="s">
        <v>11</v>
      </c>
      <c r="X166" s="10"/>
      <c r="Y166" s="77"/>
    </row>
    <row r="167" spans="1:25" s="6" customFormat="1" ht="26.25" customHeight="1" x14ac:dyDescent="0.3">
      <c r="A167" s="26"/>
      <c r="B167" s="6" t="s">
        <v>168</v>
      </c>
      <c r="G167" s="14" t="s">
        <v>22</v>
      </c>
      <c r="H167" s="10"/>
      <c r="J167" s="26"/>
      <c r="K167" s="17" t="s">
        <v>269</v>
      </c>
      <c r="O167" s="37" t="s">
        <v>14</v>
      </c>
      <c r="P167" s="10"/>
      <c r="S167" s="24" t="s">
        <v>208</v>
      </c>
      <c r="W167" s="37" t="s">
        <v>21</v>
      </c>
      <c r="X167" s="10"/>
      <c r="Y167" s="77"/>
    </row>
    <row r="168" spans="1:25" s="6" customFormat="1" ht="26.25" customHeight="1" x14ac:dyDescent="0.3">
      <c r="A168" s="26"/>
      <c r="B168" s="6" t="s">
        <v>19</v>
      </c>
      <c r="G168" s="14" t="s">
        <v>19</v>
      </c>
      <c r="H168" s="10"/>
      <c r="J168" s="26"/>
      <c r="K168" s="6" t="s">
        <v>270</v>
      </c>
      <c r="O168" s="37" t="s">
        <v>14</v>
      </c>
      <c r="P168" s="10"/>
      <c r="S168" s="24" t="s">
        <v>205</v>
      </c>
      <c r="W168" s="37" t="s">
        <v>14</v>
      </c>
      <c r="X168" s="10"/>
      <c r="Y168" s="77"/>
    </row>
    <row r="169" spans="1:25" s="6" customFormat="1" ht="26.25" customHeight="1" x14ac:dyDescent="0.3">
      <c r="A169" s="26" t="s">
        <v>119</v>
      </c>
      <c r="G169" s="14" t="s">
        <v>14</v>
      </c>
      <c r="H169" s="10"/>
      <c r="I169" s="78"/>
      <c r="K169" s="6" t="s">
        <v>271</v>
      </c>
      <c r="O169" s="37" t="s">
        <v>14</v>
      </c>
      <c r="P169" s="10"/>
      <c r="S169" s="24" t="s">
        <v>204</v>
      </c>
      <c r="W169" s="37" t="s">
        <v>306</v>
      </c>
      <c r="X169" s="10"/>
      <c r="Y169" s="55"/>
    </row>
    <row r="170" spans="1:25" s="6" customFormat="1" ht="26.25" customHeight="1" x14ac:dyDescent="0.3">
      <c r="A170" s="26"/>
      <c r="G170" s="14"/>
      <c r="H170" s="10"/>
      <c r="I170" s="78"/>
      <c r="K170" s="6" t="s">
        <v>272</v>
      </c>
      <c r="O170" s="37" t="s">
        <v>14</v>
      </c>
      <c r="P170" s="10"/>
      <c r="S170" s="24" t="s">
        <v>203</v>
      </c>
      <c r="W170" s="37" t="s">
        <v>14</v>
      </c>
      <c r="X170" s="10"/>
      <c r="Y170" s="55"/>
    </row>
    <row r="171" spans="1:25" s="6" customFormat="1" ht="26.25" customHeight="1" x14ac:dyDescent="0.3">
      <c r="A171" s="26" t="s">
        <v>424</v>
      </c>
      <c r="G171" s="14" t="s">
        <v>14</v>
      </c>
      <c r="H171" s="10"/>
      <c r="I171" s="78"/>
      <c r="J171" s="26"/>
      <c r="O171" s="8"/>
      <c r="P171" s="10"/>
      <c r="S171" s="24" t="s">
        <v>482</v>
      </c>
      <c r="W171" s="37" t="s">
        <v>13</v>
      </c>
      <c r="X171" s="10"/>
    </row>
    <row r="172" spans="1:25" s="6" customFormat="1" ht="26.25" customHeight="1" x14ac:dyDescent="0.3">
      <c r="A172" s="26" t="s">
        <v>423</v>
      </c>
      <c r="G172" s="14" t="s">
        <v>22</v>
      </c>
      <c r="H172" s="10"/>
      <c r="I172" s="78"/>
      <c r="O172" s="8"/>
      <c r="W172" s="37"/>
      <c r="X172" s="10"/>
    </row>
    <row r="173" spans="1:25" s="6" customFormat="1" ht="26.25" customHeight="1" x14ac:dyDescent="0.3">
      <c r="A173" s="26"/>
      <c r="G173" s="14"/>
      <c r="H173" s="10"/>
      <c r="I173" s="78"/>
      <c r="J173" s="26"/>
      <c r="O173" s="14"/>
      <c r="P173" s="10"/>
      <c r="R173" s="26"/>
      <c r="T173" s="24"/>
      <c r="W173" s="37"/>
      <c r="X173" s="10"/>
    </row>
    <row r="174" spans="1:25" s="6" customFormat="1" ht="26.25" customHeight="1" x14ac:dyDescent="0.3">
      <c r="A174" s="26" t="s">
        <v>120</v>
      </c>
      <c r="G174" s="14" t="s">
        <v>14</v>
      </c>
      <c r="H174" s="10"/>
      <c r="I174" s="78"/>
      <c r="J174" s="26"/>
      <c r="O174" s="14"/>
      <c r="P174" s="10"/>
      <c r="R174" s="26"/>
      <c r="T174" s="24"/>
      <c r="W174" s="37"/>
      <c r="X174" s="10"/>
    </row>
    <row r="175" spans="1:25" s="6" customFormat="1" ht="26.25" customHeight="1" x14ac:dyDescent="0.3">
      <c r="A175" s="6" t="s">
        <v>78</v>
      </c>
      <c r="G175" s="14" t="s">
        <v>14</v>
      </c>
      <c r="H175" s="10"/>
      <c r="I175" s="78"/>
      <c r="J175" s="26"/>
      <c r="O175" s="14"/>
      <c r="P175" s="10"/>
      <c r="R175" s="26"/>
      <c r="T175" s="24"/>
      <c r="W175" s="37"/>
      <c r="X175" s="10"/>
    </row>
    <row r="176" spans="1:25" s="6" customFormat="1" ht="26.25" customHeight="1" x14ac:dyDescent="0.3">
      <c r="A176" s="6" t="s">
        <v>174</v>
      </c>
      <c r="G176" s="14" t="s">
        <v>22</v>
      </c>
      <c r="H176" s="10"/>
      <c r="I176" s="78"/>
      <c r="J176" s="26"/>
      <c r="O176" s="14"/>
      <c r="P176" s="10"/>
      <c r="R176" s="26"/>
      <c r="T176" s="24"/>
      <c r="W176" s="37"/>
      <c r="X176" s="10"/>
    </row>
    <row r="177" spans="1:25" s="6" customFormat="1" ht="26.25" customHeight="1" x14ac:dyDescent="0.3">
      <c r="A177" s="6" t="s">
        <v>262</v>
      </c>
      <c r="G177" s="14" t="s">
        <v>22</v>
      </c>
      <c r="H177" s="10"/>
      <c r="I177" s="78"/>
      <c r="O177" s="14"/>
      <c r="P177" s="10"/>
      <c r="R177" s="26"/>
      <c r="T177" s="24"/>
      <c r="W177" s="37"/>
      <c r="X177" s="10"/>
    </row>
    <row r="178" spans="1:25" s="6" customFormat="1" ht="26.25" customHeight="1" x14ac:dyDescent="0.3">
      <c r="A178" s="6" t="s">
        <v>79</v>
      </c>
      <c r="G178" s="14" t="s">
        <v>14</v>
      </c>
      <c r="H178" s="10"/>
      <c r="I178" s="78"/>
      <c r="O178" s="14"/>
      <c r="P178" s="10"/>
      <c r="R178" s="26"/>
      <c r="T178" s="24"/>
      <c r="W178" s="37"/>
      <c r="X178" s="10"/>
    </row>
    <row r="179" spans="1:25" s="6" customFormat="1" ht="26.25" customHeight="1" x14ac:dyDescent="0.3">
      <c r="A179" s="6" t="s">
        <v>80</v>
      </c>
      <c r="G179" s="14" t="s">
        <v>14</v>
      </c>
      <c r="H179" s="10"/>
      <c r="I179" s="78"/>
      <c r="J179" s="26"/>
      <c r="O179" s="37"/>
      <c r="P179" s="10"/>
      <c r="R179" s="26" t="s">
        <v>299</v>
      </c>
      <c r="W179" s="14" t="s">
        <v>14</v>
      </c>
      <c r="X179" s="10"/>
    </row>
    <row r="180" spans="1:25" s="6" customFormat="1" ht="26.25" customHeight="1" x14ac:dyDescent="0.3">
      <c r="A180" s="17" t="s">
        <v>81</v>
      </c>
      <c r="G180" s="14" t="s">
        <v>14</v>
      </c>
      <c r="H180" s="10"/>
      <c r="I180" s="78"/>
      <c r="J180" s="26"/>
      <c r="K180" s="17"/>
      <c r="O180" s="37"/>
      <c r="P180" s="10"/>
      <c r="U180" s="6" t="s">
        <v>301</v>
      </c>
      <c r="W180" s="37" t="s">
        <v>14</v>
      </c>
      <c r="X180" s="10"/>
    </row>
    <row r="181" spans="1:25" s="6" customFormat="1" ht="26.25" customHeight="1" x14ac:dyDescent="0.3">
      <c r="A181" s="6" t="s">
        <v>115</v>
      </c>
      <c r="G181" s="14" t="s">
        <v>22</v>
      </c>
      <c r="H181" s="10"/>
      <c r="I181" s="78"/>
      <c r="J181" s="26"/>
      <c r="O181" s="37"/>
      <c r="P181" s="10"/>
      <c r="R181" s="26"/>
      <c r="U181" s="6" t="s">
        <v>300</v>
      </c>
      <c r="W181" s="14" t="s">
        <v>14</v>
      </c>
      <c r="X181" s="10"/>
    </row>
    <row r="182" spans="1:25" s="6" customFormat="1" ht="26.25" customHeight="1" x14ac:dyDescent="0.3">
      <c r="A182" s="17" t="s">
        <v>116</v>
      </c>
      <c r="G182" s="14" t="s">
        <v>14</v>
      </c>
      <c r="H182" s="10"/>
      <c r="I182" s="78"/>
      <c r="O182" s="37"/>
      <c r="P182" s="10"/>
      <c r="R182" s="26"/>
      <c r="W182" s="8"/>
      <c r="X182" s="10"/>
    </row>
    <row r="183" spans="1:25" s="6" customFormat="1" ht="26.25" customHeight="1" x14ac:dyDescent="0.3">
      <c r="A183" s="6" t="s">
        <v>117</v>
      </c>
      <c r="G183" s="14" t="s">
        <v>14</v>
      </c>
      <c r="H183" s="10"/>
      <c r="I183" s="55"/>
      <c r="O183" s="37"/>
      <c r="P183" s="10"/>
      <c r="R183" s="26"/>
      <c r="W183" s="8"/>
      <c r="X183" s="10"/>
    </row>
    <row r="184" spans="1:25" s="6" customFormat="1" ht="26.25" customHeight="1" x14ac:dyDescent="0.3">
      <c r="A184" s="6" t="s">
        <v>114</v>
      </c>
      <c r="G184" s="14" t="s">
        <v>14</v>
      </c>
      <c r="H184" s="10"/>
      <c r="J184" s="26"/>
      <c r="O184" s="8"/>
      <c r="P184" s="10"/>
      <c r="R184" s="26"/>
      <c r="U184" s="24"/>
      <c r="W184" s="8"/>
      <c r="X184" s="10"/>
    </row>
    <row r="185" spans="1:25" s="6" customFormat="1" ht="26.25" customHeight="1" x14ac:dyDescent="0.3">
      <c r="A185" s="6" t="s">
        <v>82</v>
      </c>
      <c r="G185" s="8"/>
      <c r="H185" s="10"/>
      <c r="O185" s="8"/>
      <c r="R185" s="26"/>
      <c r="U185" s="24"/>
      <c r="W185" s="8"/>
      <c r="X185" s="10"/>
    </row>
    <row r="186" spans="1:25" s="6" customFormat="1" ht="26.25" customHeight="1" x14ac:dyDescent="0.3">
      <c r="A186" s="26"/>
      <c r="G186" s="8"/>
      <c r="H186" s="10"/>
      <c r="O186" s="8"/>
      <c r="R186" s="26"/>
      <c r="W186" s="8"/>
      <c r="X186" s="10"/>
    </row>
    <row r="187" spans="1:25" s="6" customFormat="1" ht="58.5" customHeight="1" x14ac:dyDescent="0.35">
      <c r="A187" s="15" t="s">
        <v>508</v>
      </c>
      <c r="B187" s="3"/>
      <c r="C187" s="2"/>
      <c r="D187" s="2"/>
      <c r="E187" s="2"/>
      <c r="F187" s="82" t="s">
        <v>26</v>
      </c>
      <c r="G187" s="16" t="s">
        <v>12</v>
      </c>
      <c r="H187" s="62"/>
      <c r="I187" s="21" t="s">
        <v>83</v>
      </c>
      <c r="J187" s="2"/>
      <c r="K187" s="1"/>
      <c r="L187"/>
      <c r="M187" s="2"/>
      <c r="N187" s="26"/>
      <c r="O187"/>
      <c r="P187"/>
      <c r="Q187"/>
      <c r="R187" s="26"/>
      <c r="W187" s="24"/>
      <c r="Y187" s="67"/>
    </row>
    <row r="188" spans="1:25" s="6" customFormat="1" ht="26.25" customHeight="1" x14ac:dyDescent="0.3">
      <c r="A188" s="26" t="s">
        <v>84</v>
      </c>
      <c r="F188" s="14" t="s">
        <v>14</v>
      </c>
      <c r="G188" s="10"/>
      <c r="H188" s="63"/>
      <c r="J188" s="29"/>
      <c r="K188" s="17" t="s">
        <v>85</v>
      </c>
      <c r="R188" s="26"/>
      <c r="W188" s="24"/>
      <c r="Y188" s="67"/>
    </row>
    <row r="189" spans="1:25" s="6" customFormat="1" ht="26.25" customHeight="1" x14ac:dyDescent="0.3">
      <c r="A189" s="6" t="s">
        <v>465</v>
      </c>
      <c r="F189" s="14" t="s">
        <v>23</v>
      </c>
      <c r="G189" s="10"/>
      <c r="H189" s="6" t="s">
        <v>466</v>
      </c>
      <c r="M189" s="35"/>
      <c r="N189" s="35"/>
      <c r="S189" s="35"/>
      <c r="W189" s="24"/>
      <c r="Y189" s="25"/>
    </row>
    <row r="190" spans="1:25" s="6" customFormat="1" ht="26.25" customHeight="1" x14ac:dyDescent="0.3">
      <c r="A190" s="6" t="s">
        <v>86</v>
      </c>
      <c r="F190" s="14" t="s">
        <v>14</v>
      </c>
      <c r="G190" s="10"/>
      <c r="H190" s="6" t="s">
        <v>87</v>
      </c>
      <c r="M190" s="35"/>
      <c r="N190" s="35"/>
      <c r="S190" s="35"/>
      <c r="W190" s="24"/>
      <c r="Y190" s="25"/>
    </row>
    <row r="191" spans="1:25" s="6" customFormat="1" ht="26.25" customHeight="1" x14ac:dyDescent="0.3">
      <c r="A191" s="6" t="s">
        <v>88</v>
      </c>
      <c r="F191" s="14" t="s">
        <v>14</v>
      </c>
      <c r="G191" s="10"/>
      <c r="H191" s="6" t="s">
        <v>89</v>
      </c>
      <c r="M191" s="7"/>
      <c r="Q191" s="55"/>
      <c r="S191" s="35"/>
      <c r="W191" s="2"/>
      <c r="Y191" s="25"/>
    </row>
    <row r="192" spans="1:25" s="6" customFormat="1" ht="26.25" customHeight="1" x14ac:dyDescent="0.3">
      <c r="A192" s="6" t="s">
        <v>90</v>
      </c>
      <c r="F192" s="14" t="s">
        <v>14</v>
      </c>
      <c r="G192" s="10"/>
      <c r="H192" s="6" t="s">
        <v>91</v>
      </c>
      <c r="M192" s="7"/>
      <c r="Q192" s="55"/>
      <c r="S192" s="35"/>
      <c r="W192" s="2"/>
      <c r="Y192" s="25"/>
    </row>
    <row r="193" spans="1:25" s="6" customFormat="1" ht="26.25" customHeight="1" x14ac:dyDescent="0.3">
      <c r="A193" s="6" t="s">
        <v>447</v>
      </c>
      <c r="F193" s="14" t="s">
        <v>14</v>
      </c>
      <c r="G193" s="10"/>
      <c r="H193" s="6" t="s">
        <v>448</v>
      </c>
      <c r="M193" s="7"/>
      <c r="Q193" s="55"/>
      <c r="S193" s="35"/>
      <c r="W193" s="2"/>
      <c r="Y193" s="25"/>
    </row>
    <row r="194" spans="1:25" s="6" customFormat="1" ht="26.25" customHeight="1" x14ac:dyDescent="0.3">
      <c r="A194" s="6" t="s">
        <v>92</v>
      </c>
      <c r="F194" s="14" t="s">
        <v>14</v>
      </c>
      <c r="G194" s="10"/>
      <c r="H194" s="6" t="s">
        <v>93</v>
      </c>
      <c r="M194" s="7"/>
      <c r="R194" s="3"/>
      <c r="W194" s="2"/>
      <c r="Y194" s="25"/>
    </row>
    <row r="195" spans="1:25" s="6" customFormat="1" ht="26.25" customHeight="1" x14ac:dyDescent="0.3">
      <c r="A195" s="6" t="s">
        <v>94</v>
      </c>
      <c r="F195" s="14" t="s">
        <v>22</v>
      </c>
      <c r="G195" s="10"/>
      <c r="H195" s="6" t="s">
        <v>95</v>
      </c>
      <c r="O195"/>
      <c r="P195"/>
      <c r="Q195"/>
      <c r="S195" s="35"/>
      <c r="W195" s="24"/>
      <c r="Y195" s="25"/>
    </row>
    <row r="196" spans="1:25" s="6" customFormat="1" ht="26.25" customHeight="1" x14ac:dyDescent="0.3">
      <c r="A196" s="6" t="s">
        <v>96</v>
      </c>
      <c r="F196" s="14" t="s">
        <v>14</v>
      </c>
      <c r="G196" s="10"/>
      <c r="H196" s="6" t="s">
        <v>97</v>
      </c>
      <c r="M196" s="7"/>
      <c r="O196"/>
      <c r="P196"/>
      <c r="Q196"/>
      <c r="R196" s="3"/>
      <c r="W196" s="2"/>
      <c r="Y196" s="25"/>
    </row>
    <row r="197" spans="1:25" s="6" customFormat="1" ht="26.25" customHeight="1" x14ac:dyDescent="0.3">
      <c r="A197" s="6" t="s">
        <v>98</v>
      </c>
      <c r="F197" s="14" t="s">
        <v>14</v>
      </c>
      <c r="G197" s="10"/>
      <c r="H197" s="6" t="s">
        <v>99</v>
      </c>
      <c r="M197" s="7"/>
      <c r="S197" s="35"/>
      <c r="W197" s="2"/>
    </row>
    <row r="198" spans="1:25" s="6" customFormat="1" ht="26.25" customHeight="1" x14ac:dyDescent="0.3">
      <c r="A198" s="6" t="s">
        <v>456</v>
      </c>
      <c r="F198" s="14" t="s">
        <v>14</v>
      </c>
      <c r="G198" s="10"/>
      <c r="H198" s="6" t="s">
        <v>457</v>
      </c>
      <c r="M198" s="7"/>
      <c r="Q198" s="55"/>
      <c r="S198" s="35"/>
      <c r="W198" s="2"/>
      <c r="Y198" s="25"/>
    </row>
    <row r="199" spans="1:25" s="6" customFormat="1" ht="26.25" customHeight="1" x14ac:dyDescent="0.3">
      <c r="F199" s="14"/>
      <c r="G199" s="10"/>
      <c r="M199" s="7"/>
      <c r="S199" s="35"/>
      <c r="W199" s="2"/>
    </row>
    <row r="200" spans="1:25" s="6" customFormat="1" ht="39" customHeight="1" x14ac:dyDescent="0.35">
      <c r="A200" s="15" t="s">
        <v>509</v>
      </c>
      <c r="B200" s="3"/>
      <c r="C200" s="2"/>
      <c r="D200" s="2"/>
      <c r="E200" s="2"/>
      <c r="F200" s="82" t="s">
        <v>26</v>
      </c>
      <c r="G200" s="16" t="s">
        <v>12</v>
      </c>
      <c r="M200" s="7"/>
      <c r="S200" s="35"/>
      <c r="W200" s="2"/>
    </row>
    <row r="201" spans="1:25" s="6" customFormat="1" ht="26.25" customHeight="1" x14ac:dyDescent="0.3">
      <c r="A201" s="26" t="s">
        <v>84</v>
      </c>
      <c r="F201" s="14" t="s">
        <v>14</v>
      </c>
      <c r="G201" s="10"/>
      <c r="M201" s="7"/>
      <c r="S201" s="35"/>
      <c r="W201" s="2"/>
    </row>
    <row r="202" spans="1:25" s="6" customFormat="1" ht="26.25" customHeight="1" x14ac:dyDescent="0.3">
      <c r="F202" s="14"/>
      <c r="G202" s="10"/>
      <c r="M202" s="7"/>
      <c r="S202" s="35"/>
      <c r="W202" s="2"/>
    </row>
    <row r="203" spans="1:25" s="6" customFormat="1" ht="26.25" customHeight="1" x14ac:dyDescent="0.3">
      <c r="F203" s="14"/>
      <c r="G203" s="10"/>
      <c r="M203" s="7"/>
      <c r="S203" s="35"/>
      <c r="W203" s="2"/>
    </row>
    <row r="204" spans="1:25" ht="27" customHeight="1" x14ac:dyDescent="0.3">
      <c r="B204"/>
      <c r="C204"/>
      <c r="D204"/>
      <c r="E204"/>
      <c r="F204"/>
      <c r="H204" s="1"/>
      <c r="I204" s="55"/>
      <c r="R204" s="64"/>
      <c r="X204" s="81" t="s">
        <v>464</v>
      </c>
      <c r="Y204" s="65">
        <f>SUM(H206:H215,P209:P214,Y206:Y212,G219:G226,R219:R226,Y220:Y226,,G229:G234,P229:P234,X229:X234,K239:K244,I245:I249,K247,K250:K256,U248:U252,W242:W245,U238,W236,W240)</f>
        <v>0</v>
      </c>
    </row>
    <row r="205" spans="1:25" ht="36.75" customHeight="1" x14ac:dyDescent="0.35">
      <c r="A205" s="15" t="s">
        <v>510</v>
      </c>
      <c r="B205" s="21"/>
      <c r="G205" s="82" t="s">
        <v>26</v>
      </c>
      <c r="H205" s="16" t="s">
        <v>12</v>
      </c>
      <c r="I205" s="66"/>
      <c r="J205" s="15" t="s">
        <v>510</v>
      </c>
      <c r="K205" s="9"/>
      <c r="L205" s="38"/>
      <c r="M205" s="38"/>
      <c r="N205" s="1"/>
      <c r="O205" s="82" t="s">
        <v>26</v>
      </c>
      <c r="P205" s="16" t="s">
        <v>12</v>
      </c>
      <c r="S205" s="15" t="s">
        <v>510</v>
      </c>
      <c r="X205" s="82" t="s">
        <v>26</v>
      </c>
      <c r="Y205" s="16" t="s">
        <v>488</v>
      </c>
    </row>
    <row r="206" spans="1:25" ht="29.25" customHeight="1" x14ac:dyDescent="0.3">
      <c r="A206" s="32" t="s">
        <v>100</v>
      </c>
      <c r="B206" s="24"/>
      <c r="G206" s="59" t="s">
        <v>6</v>
      </c>
      <c r="H206" s="10"/>
      <c r="I206" s="3"/>
      <c r="J206" s="24"/>
      <c r="K206" s="24"/>
      <c r="L206" s="24"/>
      <c r="M206" s="24"/>
      <c r="N206" s="24"/>
      <c r="O206" s="37"/>
      <c r="P206" s="10"/>
      <c r="Q206" s="2"/>
      <c r="S206" s="4" t="s">
        <v>451</v>
      </c>
      <c r="T206" s="2"/>
      <c r="U206" s="2"/>
      <c r="V206" s="2"/>
      <c r="W206" s="2"/>
      <c r="X206" s="14" t="s">
        <v>14</v>
      </c>
      <c r="Y206" s="10"/>
    </row>
    <row r="207" spans="1:25" ht="36.75" customHeight="1" x14ac:dyDescent="0.35">
      <c r="A207" s="15" t="s">
        <v>510</v>
      </c>
      <c r="B207" s="21"/>
      <c r="G207" s="37"/>
      <c r="H207" s="50"/>
      <c r="I207"/>
      <c r="J207" s="15" t="s">
        <v>510</v>
      </c>
      <c r="K207" s="2"/>
      <c r="M207" s="38"/>
      <c r="N207" s="1"/>
      <c r="O207" s="37"/>
      <c r="P207" s="93"/>
      <c r="S207" s="15" t="s">
        <v>510</v>
      </c>
      <c r="T207" s="3"/>
      <c r="U207" s="3"/>
      <c r="V207" s="46"/>
      <c r="W207" s="46"/>
      <c r="X207" s="37"/>
      <c r="Y207" s="90"/>
    </row>
    <row r="208" spans="1:25" ht="29.25" customHeight="1" x14ac:dyDescent="0.3">
      <c r="A208" s="4" t="s">
        <v>101</v>
      </c>
      <c r="B208" s="21"/>
      <c r="G208" s="37" t="s">
        <v>14</v>
      </c>
      <c r="H208" s="10"/>
      <c r="I208" s="2"/>
      <c r="O208" s="37"/>
      <c r="S208" s="4" t="s">
        <v>103</v>
      </c>
      <c r="T208" s="3"/>
      <c r="U208" s="3"/>
      <c r="V208" s="3"/>
      <c r="W208" s="21"/>
      <c r="X208" s="14" t="s">
        <v>14</v>
      </c>
      <c r="Y208" s="50"/>
    </row>
    <row r="209" spans="1:25" ht="29.25" customHeight="1" x14ac:dyDescent="0.3">
      <c r="B209" s="2" t="s">
        <v>154</v>
      </c>
      <c r="D209" s="55"/>
      <c r="G209" s="37" t="s">
        <v>14</v>
      </c>
      <c r="H209" s="10"/>
      <c r="I209" s="2"/>
      <c r="J209" s="4" t="s">
        <v>105</v>
      </c>
      <c r="K209" s="2"/>
      <c r="L209" s="2"/>
      <c r="M209" s="2"/>
      <c r="N209" s="2"/>
      <c r="O209" s="14" t="s">
        <v>14</v>
      </c>
      <c r="P209" s="10"/>
      <c r="Q209" s="17" t="s">
        <v>287</v>
      </c>
      <c r="S209" s="26" t="s">
        <v>104</v>
      </c>
      <c r="T209" s="3"/>
      <c r="U209" s="3"/>
      <c r="V209" s="3"/>
      <c r="W209" s="21"/>
      <c r="X209" s="37" t="s">
        <v>39</v>
      </c>
      <c r="Y209" s="50"/>
    </row>
    <row r="210" spans="1:25" ht="29.25" customHeight="1" x14ac:dyDescent="0.3">
      <c r="B210" s="2" t="s">
        <v>155</v>
      </c>
      <c r="D210" s="55"/>
      <c r="G210" s="37" t="s">
        <v>14</v>
      </c>
      <c r="H210" s="10"/>
      <c r="I210" s="2"/>
      <c r="J210" s="56" t="s">
        <v>106</v>
      </c>
      <c r="K210" s="2"/>
      <c r="L210" s="2"/>
      <c r="M210" s="2"/>
      <c r="N210" s="2"/>
      <c r="O210" s="37" t="s">
        <v>22</v>
      </c>
      <c r="P210" s="10"/>
      <c r="Q210" s="58"/>
      <c r="S210" s="4" t="s">
        <v>444</v>
      </c>
      <c r="T210" s="3"/>
      <c r="U210" s="3"/>
      <c r="V210" s="3"/>
      <c r="W210" s="21"/>
      <c r="X210" s="14" t="s">
        <v>14</v>
      </c>
      <c r="Y210" s="50"/>
    </row>
    <row r="211" spans="1:25" ht="29.25" customHeight="1" x14ac:dyDescent="0.3">
      <c r="B211" s="2" t="s">
        <v>156</v>
      </c>
      <c r="D211" s="55"/>
      <c r="G211" s="37" t="s">
        <v>14</v>
      </c>
      <c r="H211" s="10"/>
      <c r="I211" s="2"/>
      <c r="J211" s="2"/>
      <c r="K211" s="24" t="s">
        <v>274</v>
      </c>
      <c r="L211" s="2"/>
      <c r="M211" s="2"/>
      <c r="O211" s="37" t="s">
        <v>14</v>
      </c>
      <c r="P211" s="10"/>
      <c r="Q211" s="58"/>
      <c r="S211" s="2"/>
      <c r="T211" s="3"/>
      <c r="U211" s="3"/>
      <c r="V211" s="3"/>
      <c r="W211" s="2"/>
      <c r="X211" s="8"/>
      <c r="Y211" s="50"/>
    </row>
    <row r="212" spans="1:25" ht="29.25" customHeight="1" x14ac:dyDescent="0.3">
      <c r="B212" s="2" t="s">
        <v>157</v>
      </c>
      <c r="D212" s="55"/>
      <c r="G212" s="37" t="s">
        <v>14</v>
      </c>
      <c r="H212" s="10"/>
      <c r="I212" s="2"/>
      <c r="J212" s="2"/>
      <c r="K212" s="2" t="s">
        <v>483</v>
      </c>
      <c r="L212" s="2"/>
      <c r="M212" s="2"/>
      <c r="O212" s="37" t="s">
        <v>22</v>
      </c>
      <c r="P212" s="10"/>
      <c r="Q212" s="57"/>
      <c r="S212" s="2"/>
      <c r="T212" s="3"/>
      <c r="U212" s="3"/>
      <c r="V212" s="3"/>
      <c r="W212" s="2"/>
      <c r="X212" s="8"/>
      <c r="Y212" s="50"/>
    </row>
    <row r="213" spans="1:25" ht="29.25" customHeight="1" x14ac:dyDescent="0.3">
      <c r="A213" s="4" t="s">
        <v>49</v>
      </c>
      <c r="B213" s="21"/>
      <c r="G213" s="37" t="s">
        <v>11</v>
      </c>
      <c r="H213" s="10"/>
      <c r="I213" s="2"/>
      <c r="K213" s="2" t="s">
        <v>16</v>
      </c>
      <c r="L213" s="2"/>
      <c r="M213" s="2"/>
      <c r="O213" s="37" t="s">
        <v>14</v>
      </c>
      <c r="S213" s="32"/>
      <c r="T213" s="3"/>
      <c r="U213" s="3"/>
      <c r="V213" s="3"/>
      <c r="W213" s="2"/>
      <c r="X213" s="8"/>
      <c r="Y213" s="94"/>
    </row>
    <row r="214" spans="1:25" ht="29.25" customHeight="1" x14ac:dyDescent="0.3">
      <c r="A214" s="4" t="s">
        <v>50</v>
      </c>
      <c r="B214" s="21"/>
      <c r="G214" s="37" t="s">
        <v>11</v>
      </c>
      <c r="H214" s="10"/>
      <c r="I214" s="2"/>
      <c r="J214" s="56"/>
      <c r="K214" s="24" t="s">
        <v>273</v>
      </c>
      <c r="L214" s="2"/>
      <c r="M214" s="2"/>
      <c r="O214" s="37" t="s">
        <v>14</v>
      </c>
      <c r="P214" s="10"/>
      <c r="Q214" s="58"/>
      <c r="S214" s="32"/>
      <c r="T214" s="3"/>
      <c r="U214" s="3"/>
      <c r="V214" s="3"/>
      <c r="W214" s="2"/>
      <c r="X214" s="8"/>
      <c r="Y214" s="94"/>
    </row>
    <row r="215" spans="1:25" ht="29.25" customHeight="1" x14ac:dyDescent="0.3">
      <c r="A215" s="4" t="s">
        <v>218</v>
      </c>
      <c r="B215" s="21"/>
      <c r="G215" s="37" t="s">
        <v>11</v>
      </c>
      <c r="H215" s="10"/>
      <c r="I215" s="2"/>
      <c r="J215" s="2"/>
      <c r="K215" s="24"/>
      <c r="L215" s="2"/>
      <c r="M215" s="2"/>
      <c r="O215" s="37"/>
      <c r="P215" s="10"/>
      <c r="Q215" s="58"/>
    </row>
    <row r="216" spans="1:25" ht="45" customHeight="1" x14ac:dyDescent="0.4">
      <c r="A216" s="98" t="s">
        <v>511</v>
      </c>
      <c r="B216" s="39"/>
      <c r="D216" s="40"/>
      <c r="E216" s="40"/>
      <c r="X216" s="81"/>
      <c r="Y216" s="65"/>
    </row>
    <row r="217" spans="1:25" s="2" customFormat="1" ht="36.75" customHeight="1" x14ac:dyDescent="0.3">
      <c r="A217" s="41"/>
      <c r="F217" s="82" t="s">
        <v>26</v>
      </c>
      <c r="G217" s="16" t="s">
        <v>12</v>
      </c>
      <c r="H217" s="38"/>
      <c r="I217" s="38"/>
      <c r="L217" s="38"/>
      <c r="M217" s="43"/>
      <c r="N217" s="43"/>
      <c r="O217" s="43"/>
      <c r="Q217" s="82" t="s">
        <v>26</v>
      </c>
      <c r="R217" s="16" t="s">
        <v>12</v>
      </c>
      <c r="W217" s="81"/>
      <c r="X217" s="65"/>
    </row>
    <row r="218" spans="1:25" s="2" customFormat="1" ht="13.5" customHeight="1" x14ac:dyDescent="0.25">
      <c r="A218" s="41"/>
      <c r="F218" s="42"/>
      <c r="G218" s="23"/>
      <c r="H218" s="38"/>
      <c r="I218" s="38"/>
      <c r="L218" s="38"/>
      <c r="M218" s="43"/>
      <c r="N218" s="43"/>
      <c r="O218" s="43"/>
      <c r="Q218" s="42"/>
      <c r="R218" s="23"/>
    </row>
    <row r="219" spans="1:25" s="6" customFormat="1" ht="25.5" customHeight="1" x14ac:dyDescent="0.3">
      <c r="A219" s="6" t="s">
        <v>28</v>
      </c>
      <c r="F219" s="37" t="s">
        <v>6</v>
      </c>
      <c r="G219" s="10"/>
      <c r="I219" s="17"/>
      <c r="L219" s="6" t="s">
        <v>467</v>
      </c>
      <c r="M219" s="2"/>
      <c r="N219" s="2"/>
      <c r="O219" s="2"/>
      <c r="P219" s="2"/>
      <c r="Q219" s="37" t="s">
        <v>484</v>
      </c>
      <c r="R219" s="10"/>
      <c r="T219" s="29" t="s">
        <v>512</v>
      </c>
      <c r="U219" s="2"/>
      <c r="V219" s="2"/>
      <c r="W219" s="92"/>
      <c r="X219" s="2"/>
      <c r="Y219" s="2"/>
    </row>
    <row r="220" spans="1:25" s="6" customFormat="1" ht="25.5" customHeight="1" x14ac:dyDescent="0.3">
      <c r="A220" s="17" t="s">
        <v>29</v>
      </c>
      <c r="F220" s="37" t="s">
        <v>6</v>
      </c>
      <c r="G220" s="10"/>
      <c r="I220" s="17"/>
      <c r="L220" s="6" t="s">
        <v>19</v>
      </c>
      <c r="M220" s="2"/>
      <c r="N220" s="2"/>
      <c r="O220" s="2"/>
      <c r="P220" s="2"/>
      <c r="Q220" s="37" t="s">
        <v>19</v>
      </c>
      <c r="R220" s="10"/>
      <c r="T220" s="2"/>
      <c r="U220" s="17" t="s">
        <v>36</v>
      </c>
      <c r="V220" s="2"/>
      <c r="W220" s="2"/>
      <c r="X220" s="14" t="s">
        <v>6</v>
      </c>
      <c r="Y220" s="10"/>
    </row>
    <row r="221" spans="1:25" s="6" customFormat="1" ht="25.5" customHeight="1" x14ac:dyDescent="0.35">
      <c r="A221" s="17" t="s">
        <v>30</v>
      </c>
      <c r="F221" s="37" t="s">
        <v>5</v>
      </c>
      <c r="G221" s="10"/>
      <c r="I221" s="17"/>
      <c r="L221" s="6" t="s">
        <v>19</v>
      </c>
      <c r="M221" s="2"/>
      <c r="N221" s="2"/>
      <c r="O221" s="2"/>
      <c r="P221" s="2"/>
      <c r="Q221" s="37" t="s">
        <v>19</v>
      </c>
      <c r="R221" s="10"/>
      <c r="T221" s="2"/>
      <c r="U221" s="15"/>
      <c r="V221" s="2"/>
      <c r="W221" s="2"/>
      <c r="X221" s="14"/>
      <c r="Y221" s="10"/>
    </row>
    <row r="222" spans="1:25" s="6" customFormat="1" ht="25.5" customHeight="1" x14ac:dyDescent="0.35">
      <c r="A222" s="44" t="s">
        <v>31</v>
      </c>
      <c r="F222" s="37" t="s">
        <v>6</v>
      </c>
      <c r="G222" s="10"/>
      <c r="I222" s="17"/>
      <c r="L222" s="6" t="s">
        <v>37</v>
      </c>
      <c r="M222" s="2"/>
      <c r="N222" s="2"/>
      <c r="O222" s="2"/>
      <c r="P222" s="2"/>
      <c r="Q222" s="37" t="s">
        <v>6</v>
      </c>
      <c r="R222" s="10"/>
      <c r="T222" s="29" t="s">
        <v>513</v>
      </c>
      <c r="U222" s="15"/>
      <c r="V222" s="2"/>
      <c r="W222" s="2"/>
      <c r="X222" s="14"/>
      <c r="Y222" s="10"/>
    </row>
    <row r="223" spans="1:25" s="6" customFormat="1" ht="25.5" customHeight="1" x14ac:dyDescent="0.3">
      <c r="A223" s="17" t="s">
        <v>34</v>
      </c>
      <c r="B223" s="38"/>
      <c r="C223" s="38"/>
      <c r="D223" s="38"/>
      <c r="E223" s="38"/>
      <c r="F223" s="37" t="s">
        <v>468</v>
      </c>
      <c r="G223" s="10"/>
      <c r="I223" s="17"/>
      <c r="L223" s="17" t="s">
        <v>32</v>
      </c>
      <c r="Q223" s="37" t="s">
        <v>6</v>
      </c>
      <c r="R223" s="10"/>
      <c r="T223" s="2"/>
      <c r="U223" s="17" t="s">
        <v>452</v>
      </c>
      <c r="V223" s="2"/>
      <c r="W223" s="2"/>
      <c r="X223" s="14" t="s">
        <v>6</v>
      </c>
      <c r="Y223" s="10"/>
    </row>
    <row r="224" spans="1:25" s="6" customFormat="1" ht="25.5" customHeight="1" x14ac:dyDescent="0.3">
      <c r="A224" s="17"/>
      <c r="B224" s="2"/>
      <c r="C224" s="2"/>
      <c r="D224" s="2"/>
      <c r="E224" s="2"/>
      <c r="F224" s="37"/>
      <c r="G224" s="10"/>
      <c r="I224" s="17"/>
      <c r="L224" s="6" t="s">
        <v>19</v>
      </c>
      <c r="Q224" s="37" t="s">
        <v>19</v>
      </c>
      <c r="R224" s="10"/>
      <c r="T224" s="2"/>
      <c r="U224" s="2"/>
      <c r="V224" s="2"/>
      <c r="W224" s="2"/>
      <c r="X224" s="2"/>
      <c r="Y224" s="2"/>
    </row>
    <row r="225" spans="1:25" s="6" customFormat="1" ht="25.5" customHeight="1" x14ac:dyDescent="0.35">
      <c r="B225" s="2"/>
      <c r="C225" s="2"/>
      <c r="D225" s="2"/>
      <c r="E225" s="2"/>
      <c r="F225" s="37"/>
      <c r="G225" s="10"/>
      <c r="I225" s="17"/>
      <c r="L225" s="6" t="s">
        <v>35</v>
      </c>
      <c r="Q225" s="37" t="s">
        <v>468</v>
      </c>
      <c r="R225" s="10"/>
      <c r="T225" s="29" t="s">
        <v>514</v>
      </c>
      <c r="U225" s="15"/>
      <c r="V225" s="2"/>
      <c r="W225" s="2"/>
      <c r="X225" s="14"/>
      <c r="Y225" s="10"/>
    </row>
    <row r="226" spans="1:25" s="6" customFormat="1" ht="25.5" customHeight="1" x14ac:dyDescent="0.3">
      <c r="B226" s="2"/>
      <c r="C226" s="2"/>
      <c r="D226" s="2"/>
      <c r="E226" s="2"/>
      <c r="F226" s="8"/>
      <c r="G226" s="10"/>
      <c r="I226" s="17"/>
      <c r="Q226" s="37"/>
      <c r="R226" s="10"/>
      <c r="T226" s="2"/>
      <c r="U226" s="17" t="s">
        <v>27</v>
      </c>
      <c r="V226" s="2"/>
      <c r="W226" s="2"/>
      <c r="X226" s="14" t="s">
        <v>484</v>
      </c>
      <c r="Y226" s="10"/>
    </row>
    <row r="227" spans="1:25" s="69" customFormat="1" ht="27.75" customHeight="1" x14ac:dyDescent="0.4">
      <c r="A227" s="70" t="s">
        <v>515</v>
      </c>
      <c r="B227" s="74"/>
      <c r="U227" s="75"/>
      <c r="V227" s="75"/>
      <c r="W227" s="74"/>
    </row>
    <row r="228" spans="1:25" ht="36.75" customHeight="1" x14ac:dyDescent="0.35">
      <c r="A228" s="15"/>
      <c r="F228" s="42" t="s">
        <v>26</v>
      </c>
      <c r="G228" s="23" t="s">
        <v>12</v>
      </c>
      <c r="H228" s="66"/>
      <c r="I228" s="15"/>
      <c r="J228" s="9"/>
      <c r="K228" s="38"/>
      <c r="L228" s="38"/>
      <c r="M228" s="1"/>
      <c r="O228" s="42" t="s">
        <v>26</v>
      </c>
      <c r="P228" s="23" t="s">
        <v>12</v>
      </c>
      <c r="Q228" s="15"/>
      <c r="W228" s="42" t="s">
        <v>26</v>
      </c>
      <c r="X228" s="23" t="s">
        <v>12</v>
      </c>
    </row>
    <row r="229" spans="1:25" ht="25.5" customHeight="1" x14ac:dyDescent="0.3">
      <c r="A229" s="32"/>
      <c r="F229" s="37"/>
      <c r="G229" s="10"/>
      <c r="H229" s="2"/>
      <c r="I229" s="32" t="s">
        <v>257</v>
      </c>
      <c r="K229" s="2"/>
      <c r="L229" s="2"/>
      <c r="M229" s="1"/>
      <c r="O229" s="37" t="s">
        <v>14</v>
      </c>
      <c r="P229" s="10"/>
      <c r="S229" s="32" t="s">
        <v>145</v>
      </c>
      <c r="T229" s="2"/>
      <c r="U229" s="2"/>
      <c r="V229" s="2"/>
      <c r="W229" s="37" t="s">
        <v>14</v>
      </c>
      <c r="X229" s="10"/>
      <c r="Y229" s="55"/>
    </row>
    <row r="230" spans="1:25" ht="25.5" customHeight="1" x14ac:dyDescent="0.3">
      <c r="A230" s="24"/>
      <c r="F230" s="37"/>
      <c r="G230" s="10"/>
      <c r="H230" s="2"/>
      <c r="I230" s="32"/>
      <c r="J230" s="2"/>
      <c r="L230" s="2"/>
      <c r="M230" s="2" t="s">
        <v>187</v>
      </c>
      <c r="O230" s="37" t="s">
        <v>14</v>
      </c>
      <c r="P230" s="10"/>
      <c r="S230" s="2"/>
      <c r="T230" s="2" t="s">
        <v>470</v>
      </c>
      <c r="U230" s="2"/>
      <c r="V230" s="2"/>
      <c r="W230" s="37" t="s">
        <v>22</v>
      </c>
      <c r="X230" s="10"/>
      <c r="Y230" s="55"/>
    </row>
    <row r="231" spans="1:25" ht="25.5" customHeight="1" x14ac:dyDescent="0.3">
      <c r="A231" s="24"/>
      <c r="F231" s="37"/>
      <c r="G231" s="10"/>
      <c r="H231" s="2"/>
      <c r="I231" s="32"/>
      <c r="J231" s="2"/>
      <c r="L231" s="2"/>
      <c r="M231" s="2" t="s">
        <v>160</v>
      </c>
      <c r="O231" s="37" t="s">
        <v>14</v>
      </c>
      <c r="P231" s="10"/>
      <c r="T231" s="24" t="s">
        <v>183</v>
      </c>
      <c r="W231" s="37" t="s">
        <v>14</v>
      </c>
      <c r="X231" s="10"/>
      <c r="Y231" s="55"/>
    </row>
    <row r="232" spans="1:25" ht="25.5" customHeight="1" x14ac:dyDescent="0.3">
      <c r="A232" s="24"/>
      <c r="B232" s="2"/>
      <c r="F232" s="37"/>
      <c r="G232" s="10"/>
      <c r="H232" s="2"/>
      <c r="I232" s="2"/>
      <c r="L232" s="2"/>
      <c r="M232" s="2" t="s">
        <v>258</v>
      </c>
      <c r="O232" s="37" t="s">
        <v>14</v>
      </c>
      <c r="P232" s="10"/>
      <c r="Q232" s="2"/>
      <c r="T232" s="24" t="s">
        <v>187</v>
      </c>
      <c r="W232" s="37" t="s">
        <v>22</v>
      </c>
      <c r="X232" s="10"/>
      <c r="Y232" s="55"/>
    </row>
    <row r="233" spans="1:25" ht="25.5" customHeight="1" x14ac:dyDescent="0.3">
      <c r="A233" s="24"/>
      <c r="B233" s="2"/>
      <c r="F233" s="37"/>
      <c r="G233" s="10"/>
      <c r="H233" s="2"/>
      <c r="I233" s="32"/>
      <c r="L233" s="2"/>
      <c r="M233" s="2" t="s">
        <v>19</v>
      </c>
      <c r="O233" s="37" t="s">
        <v>19</v>
      </c>
      <c r="P233" s="10"/>
      <c r="Q233" s="2"/>
      <c r="T233" s="2" t="s">
        <v>184</v>
      </c>
      <c r="U233" s="2"/>
      <c r="V233" s="2"/>
      <c r="W233" s="37" t="s">
        <v>14</v>
      </c>
      <c r="X233" s="10"/>
      <c r="Y233" s="55"/>
    </row>
    <row r="234" spans="1:25" ht="25.5" customHeight="1" x14ac:dyDescent="0.3">
      <c r="A234" s="32"/>
      <c r="F234" s="37"/>
      <c r="G234" s="10"/>
      <c r="H234" s="2"/>
      <c r="I234" s="32" t="s">
        <v>469</v>
      </c>
      <c r="J234" s="2"/>
      <c r="K234" s="2"/>
      <c r="L234" s="2"/>
      <c r="M234" s="2"/>
      <c r="O234" s="37" t="s">
        <v>22</v>
      </c>
      <c r="P234" s="10"/>
      <c r="Q234" s="2"/>
      <c r="S234" s="32"/>
      <c r="T234" s="2"/>
      <c r="U234" s="2"/>
      <c r="V234" s="2"/>
      <c r="W234" s="8"/>
      <c r="X234" s="10"/>
    </row>
    <row r="235" spans="1:25" ht="57" customHeight="1" x14ac:dyDescent="0.4">
      <c r="A235" s="71" t="s">
        <v>121</v>
      </c>
      <c r="B235" s="20"/>
      <c r="C235" s="20"/>
      <c r="D235" s="20"/>
      <c r="H235" s="116" t="s">
        <v>188</v>
      </c>
      <c r="I235" s="36" t="s">
        <v>12</v>
      </c>
      <c r="J235" s="116" t="s">
        <v>189</v>
      </c>
      <c r="K235" s="36" t="s">
        <v>12</v>
      </c>
      <c r="L235" s="68"/>
      <c r="M235" s="68"/>
      <c r="N235" s="68"/>
      <c r="O235" s="31"/>
      <c r="R235" s="31"/>
      <c r="S235" s="39"/>
      <c r="T235" s="116" t="s">
        <v>188</v>
      </c>
      <c r="U235" s="36" t="s">
        <v>12</v>
      </c>
      <c r="V235" s="116" t="s">
        <v>189</v>
      </c>
    </row>
    <row r="236" spans="1:25" ht="27" customHeight="1" x14ac:dyDescent="0.3">
      <c r="A236" s="2" t="s">
        <v>516</v>
      </c>
      <c r="B236" s="2"/>
      <c r="H236" s="37"/>
      <c r="I236" s="50"/>
      <c r="J236" s="37"/>
      <c r="K236" s="50"/>
      <c r="L236" s="72"/>
      <c r="M236" s="72"/>
      <c r="N236" s="4"/>
      <c r="O236" s="4" t="s">
        <v>130</v>
      </c>
      <c r="P236" s="24"/>
      <c r="Q236" s="24"/>
      <c r="R236" s="3"/>
      <c r="S236" s="2"/>
      <c r="T236" s="37" t="s">
        <v>21</v>
      </c>
      <c r="U236" s="10"/>
      <c r="V236" s="37" t="s">
        <v>14</v>
      </c>
      <c r="W236" s="10"/>
    </row>
    <row r="237" spans="1:25" ht="27" customHeight="1" x14ac:dyDescent="0.3">
      <c r="A237" s="2" t="s">
        <v>517</v>
      </c>
      <c r="B237" s="2"/>
      <c r="H237" s="37"/>
      <c r="I237" s="50"/>
      <c r="J237" s="37"/>
      <c r="K237" s="50"/>
      <c r="L237" s="72"/>
      <c r="M237" s="72"/>
      <c r="N237" s="4"/>
      <c r="O237" s="4"/>
      <c r="P237" s="24"/>
      <c r="Q237" s="24"/>
      <c r="R237" s="3"/>
      <c r="S237" s="24"/>
      <c r="T237" s="37"/>
      <c r="U237" s="10"/>
      <c r="V237" s="37"/>
      <c r="W237" s="90"/>
    </row>
    <row r="238" spans="1:25" ht="27" customHeight="1" x14ac:dyDescent="0.3">
      <c r="A238" s="2" t="s">
        <v>518</v>
      </c>
      <c r="B238" s="2"/>
      <c r="H238" s="37"/>
      <c r="I238" s="50"/>
      <c r="J238" s="37"/>
      <c r="K238" s="50"/>
      <c r="L238" s="72"/>
      <c r="M238" s="72"/>
      <c r="N238" s="4"/>
      <c r="O238" s="32" t="s">
        <v>136</v>
      </c>
      <c r="P238" s="24"/>
      <c r="Q238" s="24"/>
      <c r="R238" s="3"/>
      <c r="S238" s="24"/>
      <c r="T238" s="37" t="s">
        <v>14</v>
      </c>
      <c r="U238" s="10"/>
      <c r="V238" s="37" t="s">
        <v>21</v>
      </c>
      <c r="W238" s="95"/>
    </row>
    <row r="239" spans="1:25" ht="27" customHeight="1" x14ac:dyDescent="0.3">
      <c r="A239" s="4" t="s">
        <v>123</v>
      </c>
      <c r="B239" s="2"/>
      <c r="H239" s="37" t="s">
        <v>471</v>
      </c>
      <c r="I239" s="10"/>
      <c r="J239" s="37" t="s">
        <v>14</v>
      </c>
      <c r="K239" s="10"/>
      <c r="L239" s="72"/>
      <c r="M239" s="72"/>
      <c r="O239" s="32"/>
      <c r="P239" s="32"/>
      <c r="Q239" s="2"/>
      <c r="R239" s="3"/>
      <c r="S239" s="3"/>
      <c r="T239" s="37"/>
      <c r="U239" s="10"/>
      <c r="V239" s="37"/>
      <c r="W239" s="95"/>
    </row>
    <row r="240" spans="1:25" ht="27" customHeight="1" x14ac:dyDescent="0.35">
      <c r="E240" s="2" t="s">
        <v>124</v>
      </c>
      <c r="H240" s="37"/>
      <c r="I240" s="10"/>
      <c r="J240" s="37" t="s">
        <v>14</v>
      </c>
      <c r="K240" s="10"/>
      <c r="L240" s="72"/>
      <c r="M240" s="72"/>
      <c r="O240" s="107" t="s">
        <v>429</v>
      </c>
      <c r="T240" s="37"/>
      <c r="U240" s="10"/>
      <c r="V240" s="37" t="s">
        <v>14</v>
      </c>
      <c r="W240" s="10"/>
    </row>
    <row r="241" spans="1:24" ht="27" customHeight="1" x14ac:dyDescent="0.3">
      <c r="B241" s="2"/>
      <c r="E241" s="2" t="s">
        <v>125</v>
      </c>
      <c r="H241" s="37"/>
      <c r="I241" s="10"/>
      <c r="J241" s="37" t="s">
        <v>14</v>
      </c>
      <c r="K241" s="10"/>
      <c r="L241" s="3"/>
      <c r="M241" s="3"/>
      <c r="N241" s="4"/>
      <c r="Q241" s="6" t="s">
        <v>519</v>
      </c>
      <c r="R241" s="3"/>
      <c r="S241" s="3"/>
      <c r="T241" s="8"/>
      <c r="U241" s="10"/>
      <c r="V241" s="37"/>
      <c r="W241" s="95"/>
    </row>
    <row r="242" spans="1:24" ht="27" customHeight="1" x14ac:dyDescent="0.3">
      <c r="B242" s="2"/>
      <c r="E242" s="2" t="s">
        <v>126</v>
      </c>
      <c r="H242" s="37"/>
      <c r="I242" s="10"/>
      <c r="J242" s="37" t="s">
        <v>14</v>
      </c>
      <c r="K242" s="10"/>
      <c r="L242" s="3"/>
      <c r="M242" s="3"/>
      <c r="N242" s="32" t="s">
        <v>137</v>
      </c>
      <c r="O242" s="32"/>
      <c r="P242" s="2"/>
      <c r="Q242" s="2"/>
      <c r="R242" s="3"/>
      <c r="S242" s="3"/>
      <c r="T242" s="8"/>
      <c r="U242" s="10"/>
      <c r="V242" s="37" t="s">
        <v>14</v>
      </c>
      <c r="W242" s="95"/>
    </row>
    <row r="243" spans="1:24" ht="27" customHeight="1" x14ac:dyDescent="0.3">
      <c r="B243" s="2"/>
      <c r="E243" s="2" t="s">
        <v>127</v>
      </c>
      <c r="H243" s="37"/>
      <c r="I243" s="10"/>
      <c r="J243" s="37" t="s">
        <v>14</v>
      </c>
      <c r="K243" s="10"/>
      <c r="L243" s="3"/>
      <c r="M243" s="3"/>
      <c r="P243" s="2"/>
      <c r="Q243" s="17" t="s">
        <v>289</v>
      </c>
      <c r="R243" s="3"/>
      <c r="S243" s="3"/>
      <c r="T243" s="8"/>
      <c r="U243" s="10"/>
      <c r="V243" s="37" t="s">
        <v>14</v>
      </c>
      <c r="W243" s="95"/>
      <c r="X243" s="55"/>
    </row>
    <row r="244" spans="1:24" ht="27" customHeight="1" x14ac:dyDescent="0.3">
      <c r="B244" s="2"/>
      <c r="E244" s="2" t="s">
        <v>128</v>
      </c>
      <c r="H244" s="37"/>
      <c r="I244" s="10"/>
      <c r="J244" s="37" t="s">
        <v>14</v>
      </c>
      <c r="K244" s="10"/>
      <c r="L244" s="3"/>
      <c r="M244" s="3"/>
      <c r="P244" s="2"/>
      <c r="Q244" s="17" t="s">
        <v>290</v>
      </c>
      <c r="R244" s="3"/>
      <c r="S244" s="3"/>
      <c r="T244" s="8"/>
      <c r="U244" s="10"/>
      <c r="V244" s="37" t="s">
        <v>22</v>
      </c>
      <c r="W244" s="95"/>
      <c r="X244" s="55"/>
    </row>
    <row r="245" spans="1:24" ht="27" customHeight="1" x14ac:dyDescent="0.3">
      <c r="A245" s="4" t="s">
        <v>131</v>
      </c>
      <c r="B245" s="2"/>
      <c r="H245" s="37" t="s">
        <v>14</v>
      </c>
      <c r="I245" s="10"/>
      <c r="J245" s="37" t="s">
        <v>186</v>
      </c>
      <c r="K245" s="10"/>
      <c r="L245" s="3"/>
      <c r="M245" s="3"/>
      <c r="P245" s="2"/>
      <c r="Q245" s="2"/>
      <c r="R245" s="3"/>
      <c r="S245" s="3"/>
      <c r="T245" s="37"/>
      <c r="U245" s="10"/>
      <c r="V245" s="31"/>
      <c r="W245" s="95"/>
      <c r="X245" s="25"/>
    </row>
    <row r="246" spans="1:24" ht="27" customHeight="1" x14ac:dyDescent="0.3">
      <c r="A246" s="2" t="s">
        <v>132</v>
      </c>
      <c r="B246" s="2"/>
      <c r="H246" s="37" t="s">
        <v>14</v>
      </c>
      <c r="I246" s="10"/>
      <c r="J246" s="37" t="s">
        <v>186</v>
      </c>
      <c r="K246" s="10"/>
      <c r="L246" s="3"/>
      <c r="M246" s="3"/>
      <c r="P246" s="2"/>
      <c r="Q246" s="17"/>
      <c r="R246" s="3"/>
      <c r="S246" s="3"/>
      <c r="T246" s="8"/>
      <c r="U246" s="10"/>
      <c r="V246" s="37"/>
      <c r="W246" s="95"/>
      <c r="X246" s="55"/>
    </row>
    <row r="247" spans="1:24" ht="27" customHeight="1" x14ac:dyDescent="0.3">
      <c r="A247" s="2" t="s">
        <v>133</v>
      </c>
      <c r="B247" s="2"/>
      <c r="H247" s="37" t="s">
        <v>14</v>
      </c>
      <c r="I247" s="10"/>
      <c r="J247" s="37" t="s">
        <v>14</v>
      </c>
      <c r="K247" s="10"/>
      <c r="L247" s="2"/>
      <c r="M247" s="3"/>
      <c r="N247" s="4"/>
      <c r="O247" s="32"/>
      <c r="P247" s="2"/>
      <c r="Q247" s="2"/>
      <c r="R247" s="3"/>
      <c r="S247" s="3"/>
      <c r="T247" s="37"/>
      <c r="U247" s="10"/>
      <c r="V247" s="31"/>
      <c r="W247" s="95"/>
      <c r="X247" s="25"/>
    </row>
    <row r="248" spans="1:24" ht="27" customHeight="1" x14ac:dyDescent="0.3">
      <c r="A248" s="2" t="s">
        <v>134</v>
      </c>
      <c r="H248" s="37" t="s">
        <v>14</v>
      </c>
      <c r="I248" s="10"/>
      <c r="J248" s="37" t="s">
        <v>186</v>
      </c>
      <c r="K248" s="10"/>
      <c r="L248" s="2"/>
      <c r="M248" s="3"/>
      <c r="N248" s="32" t="s">
        <v>139</v>
      </c>
      <c r="O248" s="32"/>
      <c r="P248" s="2"/>
      <c r="Q248" s="2"/>
      <c r="R248" s="3"/>
      <c r="S248" s="3"/>
      <c r="T248" s="37" t="s">
        <v>14</v>
      </c>
      <c r="U248" s="10"/>
      <c r="V248" s="8"/>
      <c r="W248" s="95"/>
      <c r="X248" s="25"/>
    </row>
    <row r="249" spans="1:24" ht="27" customHeight="1" x14ac:dyDescent="0.3">
      <c r="A249" s="2" t="s">
        <v>135</v>
      </c>
      <c r="H249" s="37" t="s">
        <v>14</v>
      </c>
      <c r="I249" s="10"/>
      <c r="J249" s="37" t="s">
        <v>186</v>
      </c>
      <c r="K249" s="10"/>
      <c r="L249" s="4" t="s">
        <v>302</v>
      </c>
      <c r="M249" s="3"/>
      <c r="O249" s="24" t="s">
        <v>140</v>
      </c>
      <c r="P249" s="2"/>
      <c r="Q249" s="2"/>
      <c r="R249" s="3"/>
      <c r="S249" s="3"/>
      <c r="T249" s="37" t="s">
        <v>11</v>
      </c>
      <c r="U249" s="10"/>
      <c r="W249" s="95"/>
    </row>
    <row r="250" spans="1:24" ht="27" customHeight="1" x14ac:dyDescent="0.3">
      <c r="A250" s="32" t="s">
        <v>138</v>
      </c>
      <c r="B250" s="24"/>
      <c r="C250" s="24"/>
      <c r="D250" s="24"/>
      <c r="H250" s="37" t="s">
        <v>485</v>
      </c>
      <c r="I250" s="10"/>
      <c r="J250" s="37" t="s">
        <v>14</v>
      </c>
      <c r="K250" s="10"/>
      <c r="L250" s="2"/>
      <c r="M250" s="3"/>
      <c r="O250" s="24" t="s">
        <v>141</v>
      </c>
      <c r="P250" s="2"/>
      <c r="Q250" s="2"/>
      <c r="R250" s="3"/>
      <c r="S250" s="3"/>
      <c r="T250" s="37" t="s">
        <v>11</v>
      </c>
      <c r="U250" s="10"/>
      <c r="V250" s="8"/>
    </row>
    <row r="251" spans="1:24" ht="27" customHeight="1" x14ac:dyDescent="0.3">
      <c r="B251" s="24"/>
      <c r="F251" s="17" t="s">
        <v>277</v>
      </c>
      <c r="H251" s="37"/>
      <c r="I251" s="10"/>
      <c r="J251" s="37" t="s">
        <v>14</v>
      </c>
      <c r="K251" s="10"/>
      <c r="L251" s="2"/>
      <c r="M251" s="3"/>
      <c r="O251" s="24" t="s">
        <v>142</v>
      </c>
      <c r="P251" s="2"/>
      <c r="Q251" s="2"/>
      <c r="R251" s="3"/>
      <c r="S251" s="3"/>
      <c r="T251" s="37" t="s">
        <v>11</v>
      </c>
      <c r="U251" s="10"/>
    </row>
    <row r="252" spans="1:24" ht="24" customHeight="1" x14ac:dyDescent="0.3">
      <c r="B252" s="2"/>
      <c r="F252" s="17" t="s">
        <v>278</v>
      </c>
      <c r="H252" s="37"/>
      <c r="I252" s="10"/>
      <c r="J252" s="37" t="s">
        <v>14</v>
      </c>
      <c r="K252" s="10"/>
      <c r="L252" s="2"/>
      <c r="M252" s="2"/>
      <c r="N252" s="32" t="s">
        <v>472</v>
      </c>
      <c r="O252" s="32"/>
      <c r="P252" s="2"/>
      <c r="Q252" s="2"/>
      <c r="R252" s="3"/>
      <c r="S252" s="3"/>
      <c r="T252" s="37" t="s">
        <v>11</v>
      </c>
      <c r="U252" s="10"/>
    </row>
    <row r="253" spans="1:24" ht="24.75" customHeight="1" x14ac:dyDescent="0.3">
      <c r="B253" s="24"/>
      <c r="F253" s="17" t="s">
        <v>279</v>
      </c>
      <c r="H253" s="37"/>
      <c r="I253" s="10"/>
      <c r="J253" s="37" t="s">
        <v>14</v>
      </c>
      <c r="K253" s="10"/>
      <c r="L253" s="2"/>
      <c r="M253" s="2"/>
      <c r="O253" s="24"/>
      <c r="P253" s="2"/>
      <c r="Q253" s="2"/>
      <c r="R253" s="3"/>
      <c r="S253" s="3"/>
      <c r="T253" s="37" t="s">
        <v>19</v>
      </c>
      <c r="U253" s="10"/>
      <c r="V253" s="8"/>
    </row>
    <row r="254" spans="1:24" ht="24.75" customHeight="1" x14ac:dyDescent="0.3">
      <c r="B254" s="24"/>
      <c r="F254" s="17" t="s">
        <v>280</v>
      </c>
      <c r="H254" s="37"/>
      <c r="I254" s="10"/>
      <c r="J254" s="37" t="s">
        <v>14</v>
      </c>
      <c r="K254" s="10"/>
      <c r="L254" s="2"/>
      <c r="M254" s="2"/>
      <c r="O254" s="24"/>
      <c r="P254" s="2"/>
      <c r="Q254" s="2"/>
      <c r="R254" s="3"/>
      <c r="S254" s="3"/>
      <c r="T254" s="37"/>
      <c r="U254" s="10"/>
      <c r="V254" s="8"/>
    </row>
    <row r="255" spans="1:24" ht="24.75" customHeight="1" x14ac:dyDescent="0.3">
      <c r="B255" s="24"/>
      <c r="F255" s="17" t="s">
        <v>281</v>
      </c>
      <c r="H255" s="37"/>
      <c r="I255" s="10"/>
      <c r="J255" s="37" t="s">
        <v>20</v>
      </c>
      <c r="K255" s="10"/>
      <c r="L255" s="2"/>
      <c r="M255" s="2"/>
      <c r="O255" s="24"/>
      <c r="P255" s="2"/>
      <c r="Q255" s="2"/>
      <c r="R255" s="3"/>
      <c r="S255" s="3"/>
      <c r="T255" s="37"/>
      <c r="U255" s="10"/>
      <c r="V255" s="8"/>
    </row>
    <row r="256" spans="1:24" ht="24.75" customHeight="1" x14ac:dyDescent="0.3">
      <c r="B256" s="24"/>
      <c r="F256" s="17" t="s">
        <v>282</v>
      </c>
      <c r="H256" s="37"/>
      <c r="I256" s="10"/>
      <c r="J256" s="37" t="s">
        <v>14</v>
      </c>
      <c r="K256" s="10"/>
      <c r="L256" s="2"/>
      <c r="M256" s="2"/>
      <c r="W256" s="95"/>
    </row>
    <row r="257" spans="1:25" ht="25.5" customHeight="1" x14ac:dyDescent="0.3">
      <c r="Q257" s="6"/>
      <c r="U257" s="26"/>
      <c r="V257" s="26"/>
      <c r="W257" s="8"/>
      <c r="X257" s="81" t="s">
        <v>449</v>
      </c>
      <c r="Y257" s="115">
        <f>SUM(H260:H312,U260:U312)</f>
        <v>0</v>
      </c>
    </row>
    <row r="258" spans="1:25" s="88" customFormat="1" ht="39.75" customHeight="1" x14ac:dyDescent="0.45">
      <c r="A258" s="89" t="s">
        <v>308</v>
      </c>
      <c r="B258" s="89"/>
      <c r="C258" s="99"/>
      <c r="G258" s="100" t="s">
        <v>26</v>
      </c>
      <c r="H258" s="99" t="s">
        <v>12</v>
      </c>
      <c r="I258" s="101"/>
      <c r="K258" s="102"/>
      <c r="L258" s="103"/>
      <c r="M258" s="103"/>
      <c r="N258" s="103"/>
      <c r="O258" s="104"/>
      <c r="R258" s="104"/>
      <c r="S258" s="105"/>
      <c r="T258" s="100" t="s">
        <v>26</v>
      </c>
      <c r="U258" s="99" t="s">
        <v>12</v>
      </c>
      <c r="V258" s="101"/>
      <c r="X258" s="102"/>
      <c r="Y258" s="103"/>
    </row>
    <row r="259" spans="1:25" s="88" customFormat="1" ht="25.5" customHeight="1" x14ac:dyDescent="0.45">
      <c r="A259" s="89"/>
      <c r="C259" s="99"/>
      <c r="F259" s="106"/>
      <c r="G259" s="100"/>
      <c r="H259" s="99"/>
      <c r="I259" s="9" t="s">
        <v>520</v>
      </c>
      <c r="K259" s="102"/>
      <c r="L259" s="103"/>
      <c r="M259" s="103"/>
      <c r="N259" s="103"/>
      <c r="O259" s="104"/>
      <c r="R259" s="104"/>
      <c r="S259" s="105"/>
      <c r="T259" s="100"/>
      <c r="U259" s="99"/>
      <c r="V259" s="101"/>
      <c r="X259" s="102"/>
      <c r="Y259" s="103"/>
    </row>
    <row r="260" spans="1:25" s="2" customFormat="1" ht="25.5" customHeight="1" x14ac:dyDescent="0.35">
      <c r="A260" s="4"/>
      <c r="G260" s="14"/>
      <c r="H260" s="10"/>
      <c r="I260" s="107"/>
      <c r="J260" s="32"/>
      <c r="K260" s="72"/>
      <c r="M260" s="24"/>
      <c r="N260" s="4"/>
      <c r="P260" s="24"/>
      <c r="Q260" s="30"/>
      <c r="R260" s="30"/>
      <c r="S260" s="52"/>
      <c r="T260" s="14"/>
      <c r="U260" s="10"/>
      <c r="V260" s="3"/>
      <c r="W260" s="4"/>
    </row>
    <row r="261" spans="1:25" s="2" customFormat="1" ht="25.5" customHeight="1" x14ac:dyDescent="0.35">
      <c r="A261" s="4" t="s">
        <v>122</v>
      </c>
      <c r="G261" s="14" t="s">
        <v>13</v>
      </c>
      <c r="H261" s="10"/>
      <c r="I261" s="9"/>
      <c r="J261" s="99"/>
      <c r="K261" s="72"/>
      <c r="M261" s="32" t="s">
        <v>309</v>
      </c>
      <c r="O261" s="32"/>
      <c r="R261" s="24"/>
      <c r="S261" s="24"/>
      <c r="T261" s="14" t="s">
        <v>14</v>
      </c>
      <c r="U261" s="10"/>
      <c r="W261" s="4"/>
    </row>
    <row r="262" spans="1:25" s="2" customFormat="1" ht="25.5" customHeight="1" x14ac:dyDescent="0.3">
      <c r="A262" s="4"/>
      <c r="G262" s="14"/>
      <c r="H262" s="10"/>
      <c r="J262" s="99"/>
      <c r="K262" s="3"/>
      <c r="O262" s="24" t="s">
        <v>310</v>
      </c>
      <c r="R262" s="24"/>
      <c r="S262" s="24"/>
      <c r="T262" s="14" t="s">
        <v>14</v>
      </c>
      <c r="U262" s="10"/>
      <c r="W262" s="24"/>
    </row>
    <row r="263" spans="1:25" s="2" customFormat="1" ht="25.5" customHeight="1" x14ac:dyDescent="0.3">
      <c r="A263" s="4" t="s">
        <v>311</v>
      </c>
      <c r="G263" s="14" t="s">
        <v>14</v>
      </c>
      <c r="H263" s="10"/>
      <c r="I263" s="4"/>
      <c r="J263" s="27"/>
      <c r="K263" s="3"/>
      <c r="O263" s="2" t="s">
        <v>313</v>
      </c>
      <c r="R263" s="24"/>
      <c r="S263" s="24"/>
      <c r="T263" s="14" t="s">
        <v>22</v>
      </c>
      <c r="U263" s="10"/>
    </row>
    <row r="264" spans="1:25" s="2" customFormat="1" ht="25.5" customHeight="1" x14ac:dyDescent="0.3">
      <c r="A264" s="2" t="s">
        <v>312</v>
      </c>
      <c r="G264" s="14" t="s">
        <v>14</v>
      </c>
      <c r="H264" s="10"/>
      <c r="J264" s="27"/>
      <c r="K264" s="3"/>
      <c r="O264" s="2" t="s">
        <v>315</v>
      </c>
      <c r="R264" s="24"/>
      <c r="S264" s="24"/>
      <c r="T264" s="14" t="s">
        <v>14</v>
      </c>
      <c r="U264" s="10"/>
    </row>
    <row r="265" spans="1:25" s="2" customFormat="1" ht="25.5" customHeight="1" x14ac:dyDescent="0.3">
      <c r="A265" s="2" t="s">
        <v>314</v>
      </c>
      <c r="G265" s="14" t="s">
        <v>14</v>
      </c>
      <c r="H265" s="10"/>
      <c r="J265" s="27"/>
      <c r="K265" s="3"/>
      <c r="O265" s="2" t="s">
        <v>317</v>
      </c>
      <c r="R265" s="24"/>
      <c r="S265" s="24"/>
      <c r="T265" s="14" t="s">
        <v>14</v>
      </c>
      <c r="U265" s="10"/>
    </row>
    <row r="266" spans="1:25" s="2" customFormat="1" ht="25.5" customHeight="1" x14ac:dyDescent="0.3">
      <c r="A266" s="2" t="s">
        <v>316</v>
      </c>
      <c r="G266" s="14" t="s">
        <v>14</v>
      </c>
      <c r="H266" s="10"/>
      <c r="J266" s="27"/>
      <c r="K266" s="3"/>
      <c r="O266" s="2" t="s">
        <v>318</v>
      </c>
      <c r="R266" s="24"/>
      <c r="S266" s="24"/>
      <c r="T266" s="14" t="s">
        <v>14</v>
      </c>
      <c r="U266" s="10"/>
      <c r="X266" s="3"/>
    </row>
    <row r="267" spans="1:25" s="2" customFormat="1" ht="25.5" customHeight="1" x14ac:dyDescent="0.3">
      <c r="A267" s="4"/>
      <c r="G267" s="14"/>
      <c r="H267" s="10"/>
      <c r="J267" s="27"/>
      <c r="K267" s="3"/>
      <c r="O267" s="2" t="s">
        <v>319</v>
      </c>
      <c r="R267" s="24"/>
      <c r="S267" s="24"/>
      <c r="T267" s="14" t="s">
        <v>14</v>
      </c>
      <c r="U267" s="10"/>
      <c r="X267" s="3"/>
    </row>
    <row r="268" spans="1:25" s="2" customFormat="1" ht="25.5" customHeight="1" x14ac:dyDescent="0.3">
      <c r="A268" s="4" t="s">
        <v>123</v>
      </c>
      <c r="G268" s="14" t="s">
        <v>14</v>
      </c>
      <c r="H268" s="10"/>
      <c r="J268" s="27"/>
      <c r="K268" s="3"/>
      <c r="O268" s="2" t="s">
        <v>321</v>
      </c>
      <c r="R268" s="24"/>
      <c r="S268" s="24"/>
      <c r="T268" s="14" t="s">
        <v>14</v>
      </c>
      <c r="U268" s="10"/>
      <c r="X268" s="3"/>
    </row>
    <row r="269" spans="1:25" s="2" customFormat="1" ht="25.5" customHeight="1" x14ac:dyDescent="0.3">
      <c r="A269" s="2" t="s">
        <v>320</v>
      </c>
      <c r="G269" s="14" t="s">
        <v>14</v>
      </c>
      <c r="H269" s="10"/>
      <c r="J269" s="27"/>
      <c r="K269" s="3"/>
      <c r="O269" s="2" t="s">
        <v>323</v>
      </c>
      <c r="R269" s="24"/>
      <c r="S269" s="24"/>
      <c r="T269" s="14" t="s">
        <v>21</v>
      </c>
      <c r="U269" s="10"/>
      <c r="X269" s="3"/>
    </row>
    <row r="270" spans="1:25" s="2" customFormat="1" ht="25.5" customHeight="1" x14ac:dyDescent="0.35">
      <c r="A270" s="2" t="s">
        <v>322</v>
      </c>
      <c r="G270" s="14" t="s">
        <v>14</v>
      </c>
      <c r="H270" s="10"/>
      <c r="I270" s="9"/>
      <c r="J270" s="27"/>
      <c r="K270" s="3"/>
      <c r="R270" s="24"/>
      <c r="S270" s="24"/>
      <c r="T270" s="14"/>
      <c r="U270" s="10"/>
      <c r="X270" s="27"/>
    </row>
    <row r="271" spans="1:25" s="2" customFormat="1" ht="25.5" customHeight="1" x14ac:dyDescent="0.35">
      <c r="A271" s="2" t="s">
        <v>324</v>
      </c>
      <c r="G271" s="14" t="s">
        <v>14</v>
      </c>
      <c r="H271" s="10"/>
      <c r="I271" s="9"/>
      <c r="J271" s="27"/>
      <c r="K271" s="3"/>
      <c r="M271" s="32" t="s">
        <v>325</v>
      </c>
      <c r="O271" s="32"/>
      <c r="R271" s="24"/>
      <c r="S271" s="24"/>
      <c r="T271" s="14" t="s">
        <v>23</v>
      </c>
      <c r="U271" s="10"/>
      <c r="V271" s="4"/>
      <c r="W271" s="52"/>
      <c r="X271" s="27"/>
    </row>
    <row r="272" spans="1:25" s="2" customFormat="1" ht="25.5" customHeight="1" x14ac:dyDescent="0.35">
      <c r="A272" s="2" t="s">
        <v>326</v>
      </c>
      <c r="G272" s="14" t="s">
        <v>14</v>
      </c>
      <c r="H272" s="10"/>
      <c r="I272" s="9"/>
      <c r="J272" s="27"/>
      <c r="K272" s="3"/>
      <c r="O272" s="24" t="s">
        <v>327</v>
      </c>
      <c r="T272" s="14" t="s">
        <v>23</v>
      </c>
      <c r="U272" s="10"/>
      <c r="W272" s="52"/>
      <c r="X272" s="27"/>
    </row>
    <row r="273" spans="1:26" s="2" customFormat="1" ht="25.5" customHeight="1" x14ac:dyDescent="0.35">
      <c r="A273" s="2" t="s">
        <v>328</v>
      </c>
      <c r="G273" s="14" t="s">
        <v>14</v>
      </c>
      <c r="H273" s="10"/>
      <c r="I273" s="9"/>
      <c r="J273" s="27"/>
      <c r="K273" s="3"/>
      <c r="O273" s="24" t="s">
        <v>329</v>
      </c>
      <c r="T273" s="14" t="s">
        <v>23</v>
      </c>
      <c r="U273" s="10"/>
      <c r="W273" s="52"/>
      <c r="X273" s="27"/>
    </row>
    <row r="274" spans="1:26" s="2" customFormat="1" ht="25.5" customHeight="1" x14ac:dyDescent="0.35">
      <c r="A274" s="2" t="s">
        <v>330</v>
      </c>
      <c r="G274" s="14" t="s">
        <v>14</v>
      </c>
      <c r="H274" s="10"/>
      <c r="I274" s="107"/>
      <c r="J274" s="27"/>
      <c r="K274" s="3"/>
      <c r="O274" s="24" t="s">
        <v>331</v>
      </c>
      <c r="T274" s="14" t="s">
        <v>23</v>
      </c>
      <c r="U274" s="10"/>
      <c r="X274" s="32"/>
      <c r="Y274" s="24"/>
      <c r="Z274" s="8"/>
    </row>
    <row r="275" spans="1:26" s="2" customFormat="1" ht="25.5" customHeight="1" x14ac:dyDescent="0.35">
      <c r="A275" s="2" t="s">
        <v>332</v>
      </c>
      <c r="G275" s="14" t="s">
        <v>14</v>
      </c>
      <c r="H275" s="10"/>
      <c r="I275" s="108"/>
      <c r="J275" s="27"/>
      <c r="K275" s="3"/>
      <c r="O275" s="24" t="s">
        <v>333</v>
      </c>
      <c r="T275" s="14" t="s">
        <v>23</v>
      </c>
      <c r="U275" s="10"/>
      <c r="W275" s="4"/>
      <c r="Z275" s="8"/>
    </row>
    <row r="276" spans="1:26" s="2" customFormat="1" ht="25.5" customHeight="1" x14ac:dyDescent="0.35">
      <c r="G276" s="14"/>
      <c r="H276" s="10"/>
      <c r="I276" s="28"/>
      <c r="J276" s="27"/>
      <c r="K276" s="3"/>
      <c r="O276" s="24" t="s">
        <v>334</v>
      </c>
      <c r="T276" s="14" t="s">
        <v>23</v>
      </c>
      <c r="U276" s="10"/>
      <c r="V276" s="4"/>
      <c r="Z276" s="8"/>
    </row>
    <row r="277" spans="1:26" s="2" customFormat="1" ht="25.5" customHeight="1" x14ac:dyDescent="0.35">
      <c r="A277" s="4" t="s">
        <v>129</v>
      </c>
      <c r="G277" s="14" t="s">
        <v>14</v>
      </c>
      <c r="H277" s="10"/>
      <c r="I277" s="9"/>
      <c r="J277" s="27"/>
      <c r="K277" s="3"/>
      <c r="O277" s="24" t="s">
        <v>335</v>
      </c>
      <c r="T277" s="14" t="s">
        <v>23</v>
      </c>
      <c r="U277" s="10"/>
      <c r="Z277" s="8"/>
    </row>
    <row r="278" spans="1:26" s="2" customFormat="1" ht="25.5" customHeight="1" x14ac:dyDescent="0.35">
      <c r="A278" s="2" t="s">
        <v>337</v>
      </c>
      <c r="G278" s="14" t="s">
        <v>11</v>
      </c>
      <c r="H278" s="10"/>
      <c r="I278" s="9"/>
      <c r="J278" s="27"/>
      <c r="K278" s="3"/>
      <c r="O278" s="24" t="s">
        <v>336</v>
      </c>
      <c r="T278" s="14" t="s">
        <v>15</v>
      </c>
      <c r="U278" s="10"/>
      <c r="Y278" s="24"/>
      <c r="Z278" s="8"/>
    </row>
    <row r="279" spans="1:26" s="2" customFormat="1" ht="25.5" customHeight="1" x14ac:dyDescent="0.35">
      <c r="A279" s="2" t="s">
        <v>339</v>
      </c>
      <c r="G279" s="14" t="s">
        <v>15</v>
      </c>
      <c r="H279" s="10"/>
      <c r="I279" s="9"/>
      <c r="J279" s="27"/>
      <c r="K279" s="3"/>
      <c r="M279" s="32"/>
      <c r="N279" s="24"/>
      <c r="T279" s="14"/>
      <c r="U279" s="10"/>
      <c r="X279" s="32"/>
      <c r="Y279" s="24"/>
      <c r="Z279" s="8"/>
    </row>
    <row r="280" spans="1:26" s="2" customFormat="1" ht="25.5" customHeight="1" x14ac:dyDescent="0.35">
      <c r="A280" s="2" t="s">
        <v>341</v>
      </c>
      <c r="G280" s="14" t="s">
        <v>11</v>
      </c>
      <c r="H280" s="10"/>
      <c r="I280" s="9"/>
      <c r="J280" s="27"/>
      <c r="K280" s="3"/>
      <c r="M280" s="32" t="s">
        <v>338</v>
      </c>
      <c r="N280" s="24"/>
      <c r="T280" s="14" t="s">
        <v>11</v>
      </c>
      <c r="U280" s="10"/>
      <c r="V280" s="4"/>
      <c r="Z280" s="8"/>
    </row>
    <row r="281" spans="1:26" s="2" customFormat="1" ht="25.5" customHeight="1" x14ac:dyDescent="0.35">
      <c r="A281" s="2" t="s">
        <v>343</v>
      </c>
      <c r="G281" s="14" t="s">
        <v>11</v>
      </c>
      <c r="H281" s="10"/>
      <c r="I281" s="9"/>
      <c r="J281" s="27"/>
      <c r="K281" s="3"/>
      <c r="O281" s="57" t="s">
        <v>340</v>
      </c>
      <c r="T281" s="14" t="s">
        <v>20</v>
      </c>
      <c r="U281" s="10"/>
      <c r="X281" s="27"/>
    </row>
    <row r="282" spans="1:26" s="2" customFormat="1" ht="25.5" customHeight="1" x14ac:dyDescent="0.35">
      <c r="A282" s="2" t="s">
        <v>344</v>
      </c>
      <c r="G282" s="14" t="s">
        <v>11</v>
      </c>
      <c r="H282" s="10"/>
      <c r="I282" s="9"/>
      <c r="J282" s="27"/>
      <c r="K282" s="3"/>
      <c r="L282" s="4"/>
      <c r="O282" s="57" t="s">
        <v>477</v>
      </c>
      <c r="T282" s="14" t="s">
        <v>23</v>
      </c>
      <c r="U282" s="10"/>
    </row>
    <row r="283" spans="1:26" s="2" customFormat="1" ht="25.5" customHeight="1" x14ac:dyDescent="0.35">
      <c r="A283" s="2" t="s">
        <v>346</v>
      </c>
      <c r="G283" s="14" t="s">
        <v>11</v>
      </c>
      <c r="H283" s="10"/>
      <c r="I283" s="9"/>
      <c r="J283" s="27"/>
      <c r="K283" s="3"/>
      <c r="O283" s="57" t="s">
        <v>342</v>
      </c>
      <c r="T283" s="14" t="s">
        <v>23</v>
      </c>
      <c r="U283" s="10"/>
      <c r="V283" s="3"/>
    </row>
    <row r="284" spans="1:26" s="2" customFormat="1" ht="25.5" customHeight="1" x14ac:dyDescent="0.35">
      <c r="G284" s="14"/>
      <c r="H284" s="10"/>
      <c r="I284" s="9"/>
      <c r="J284" s="27"/>
      <c r="K284" s="3"/>
      <c r="O284" s="57" t="s">
        <v>345</v>
      </c>
      <c r="T284" s="14" t="s">
        <v>23</v>
      </c>
      <c r="U284" s="10"/>
      <c r="V284" s="3"/>
    </row>
    <row r="285" spans="1:26" s="2" customFormat="1" ht="25.5" customHeight="1" x14ac:dyDescent="0.3">
      <c r="A285" s="4" t="s">
        <v>348</v>
      </c>
      <c r="G285" s="14" t="s">
        <v>14</v>
      </c>
      <c r="H285" s="10"/>
      <c r="J285" s="27"/>
      <c r="K285" s="3"/>
      <c r="M285" s="4"/>
      <c r="O285" s="57" t="s">
        <v>473</v>
      </c>
      <c r="T285" s="14" t="s">
        <v>11</v>
      </c>
      <c r="U285" s="10"/>
      <c r="V285" s="4"/>
    </row>
    <row r="286" spans="1:26" s="2" customFormat="1" ht="25.5" customHeight="1" x14ac:dyDescent="0.3">
      <c r="A286" s="2" t="s">
        <v>133</v>
      </c>
      <c r="G286" s="14" t="s">
        <v>14</v>
      </c>
      <c r="H286" s="10"/>
      <c r="J286" s="27"/>
      <c r="K286" s="3"/>
      <c r="M286" s="4"/>
      <c r="O286" s="57" t="s">
        <v>347</v>
      </c>
      <c r="T286" s="14" t="s">
        <v>23</v>
      </c>
      <c r="U286" s="10"/>
      <c r="V286" s="3"/>
    </row>
    <row r="287" spans="1:26" s="2" customFormat="1" ht="25.5" customHeight="1" x14ac:dyDescent="0.3">
      <c r="A287" s="2" t="s">
        <v>349</v>
      </c>
      <c r="G287" s="14" t="s">
        <v>14</v>
      </c>
      <c r="H287" s="10"/>
      <c r="J287" s="27"/>
      <c r="K287" s="3"/>
      <c r="L287" s="72"/>
      <c r="M287" s="4" t="s">
        <v>19</v>
      </c>
      <c r="N287" s="24"/>
      <c r="T287" s="14" t="s">
        <v>19</v>
      </c>
      <c r="U287" s="10"/>
      <c r="V287" s="4"/>
    </row>
    <row r="288" spans="1:26" s="2" customFormat="1" ht="25.5" customHeight="1" x14ac:dyDescent="0.3">
      <c r="A288" s="2" t="s">
        <v>350</v>
      </c>
      <c r="G288" s="14" t="s">
        <v>14</v>
      </c>
      <c r="H288" s="10"/>
      <c r="J288" s="27"/>
      <c r="K288" s="3"/>
      <c r="L288" s="24"/>
      <c r="M288" s="4"/>
      <c r="O288" s="32"/>
      <c r="R288" s="3"/>
      <c r="S288" s="24"/>
      <c r="T288" s="14"/>
      <c r="U288" s="10"/>
      <c r="V288" s="3"/>
    </row>
    <row r="289" spans="1:25" s="2" customFormat="1" ht="25.5" customHeight="1" x14ac:dyDescent="0.3">
      <c r="A289" s="4"/>
      <c r="G289" s="14"/>
      <c r="H289" s="10"/>
      <c r="J289" s="27"/>
      <c r="K289" s="3"/>
      <c r="L289" s="24"/>
      <c r="M289" s="4" t="s">
        <v>146</v>
      </c>
      <c r="O289" s="32"/>
      <c r="R289" s="3"/>
      <c r="S289" s="24"/>
      <c r="T289" s="14" t="s">
        <v>11</v>
      </c>
      <c r="U289" s="10"/>
      <c r="V289" s="3"/>
    </row>
    <row r="290" spans="1:25" s="2" customFormat="1" ht="25.5" customHeight="1" x14ac:dyDescent="0.3">
      <c r="A290" s="4"/>
      <c r="G290" s="14"/>
      <c r="H290" s="10"/>
      <c r="J290" s="27"/>
      <c r="K290" s="3"/>
      <c r="L290" s="32"/>
      <c r="N290" s="24" t="s">
        <v>351</v>
      </c>
      <c r="O290" s="32"/>
      <c r="R290" s="3"/>
      <c r="S290" s="24"/>
      <c r="T290" s="14" t="s">
        <v>20</v>
      </c>
      <c r="U290" s="10"/>
      <c r="V290" s="3"/>
    </row>
    <row r="291" spans="1:25" s="2" customFormat="1" ht="25.5" customHeight="1" x14ac:dyDescent="0.3">
      <c r="A291" s="2" t="s">
        <v>458</v>
      </c>
      <c r="G291" s="14" t="s">
        <v>19</v>
      </c>
      <c r="H291" s="10"/>
      <c r="I291" s="27"/>
      <c r="J291" s="27"/>
      <c r="K291" s="3"/>
      <c r="L291" s="24"/>
      <c r="N291" s="24" t="s">
        <v>352</v>
      </c>
      <c r="O291" s="32"/>
      <c r="R291" s="3"/>
      <c r="S291" s="24"/>
      <c r="T291" s="14" t="s">
        <v>20</v>
      </c>
      <c r="U291" s="10"/>
      <c r="V291" s="3"/>
      <c r="X291" s="32"/>
      <c r="Y291" s="3"/>
    </row>
    <row r="292" spans="1:25" s="2" customFormat="1" ht="25.5" customHeight="1" x14ac:dyDescent="0.3">
      <c r="A292" s="4" t="s">
        <v>130</v>
      </c>
      <c r="G292" s="14" t="s">
        <v>14</v>
      </c>
      <c r="H292" s="10"/>
      <c r="J292" s="27"/>
      <c r="K292" s="3"/>
      <c r="L292" s="24"/>
      <c r="N292" s="24" t="s">
        <v>353</v>
      </c>
      <c r="O292" s="32"/>
      <c r="R292" s="3"/>
      <c r="S292" s="24"/>
      <c r="T292" s="14" t="s">
        <v>20</v>
      </c>
      <c r="U292" s="10"/>
      <c r="V292" s="3"/>
      <c r="X292" s="32"/>
      <c r="Y292" s="3"/>
    </row>
    <row r="293" spans="1:25" s="2" customFormat="1" ht="25.5" customHeight="1" x14ac:dyDescent="0.3">
      <c r="G293" s="14"/>
      <c r="H293" s="10"/>
      <c r="J293" s="27"/>
      <c r="K293" s="3"/>
      <c r="L293" s="24"/>
      <c r="N293" s="24" t="s">
        <v>354</v>
      </c>
      <c r="O293" s="32"/>
      <c r="R293" s="3"/>
      <c r="S293" s="24"/>
      <c r="T293" s="14" t="s">
        <v>20</v>
      </c>
      <c r="U293" s="10"/>
      <c r="V293" s="3"/>
      <c r="X293" s="32"/>
      <c r="Y293" s="3"/>
    </row>
    <row r="294" spans="1:25" s="2" customFormat="1" ht="25.5" customHeight="1" x14ac:dyDescent="0.3">
      <c r="A294" s="4" t="s">
        <v>364</v>
      </c>
      <c r="G294" s="14" t="s">
        <v>13</v>
      </c>
      <c r="H294" s="10"/>
      <c r="J294" s="27"/>
      <c r="K294" s="3"/>
      <c r="L294" s="24"/>
      <c r="N294" s="24" t="s">
        <v>355</v>
      </c>
      <c r="O294" s="32"/>
      <c r="R294" s="3"/>
      <c r="S294" s="24"/>
      <c r="T294" s="14" t="s">
        <v>20</v>
      </c>
      <c r="U294" s="10"/>
      <c r="V294" s="3"/>
      <c r="X294" s="32"/>
      <c r="Y294" s="3"/>
    </row>
    <row r="295" spans="1:25" s="2" customFormat="1" ht="25.5" customHeight="1" x14ac:dyDescent="0.3">
      <c r="B295" s="2" t="s">
        <v>365</v>
      </c>
      <c r="G295" s="14" t="s">
        <v>13</v>
      </c>
      <c r="H295" s="10"/>
      <c r="J295" s="27"/>
      <c r="K295" s="3"/>
      <c r="L295" s="24"/>
      <c r="N295" s="24" t="s">
        <v>356</v>
      </c>
      <c r="O295" s="32"/>
      <c r="R295" s="3"/>
      <c r="S295" s="3"/>
      <c r="T295" s="14" t="s">
        <v>20</v>
      </c>
      <c r="U295" s="10"/>
      <c r="X295" s="32"/>
      <c r="Y295" s="3"/>
    </row>
    <row r="296" spans="1:25" s="2" customFormat="1" ht="25.5" customHeight="1" x14ac:dyDescent="0.3">
      <c r="B296" s="2" t="s">
        <v>367</v>
      </c>
      <c r="G296" s="14" t="s">
        <v>6</v>
      </c>
      <c r="H296" s="10"/>
      <c r="J296" s="27"/>
      <c r="K296" s="3"/>
      <c r="L296" s="24"/>
      <c r="N296" s="24" t="s">
        <v>357</v>
      </c>
      <c r="O296" s="32"/>
      <c r="R296" s="3"/>
      <c r="S296" s="3"/>
      <c r="T296" s="14" t="s">
        <v>20</v>
      </c>
      <c r="U296" s="10"/>
      <c r="V296" s="3"/>
      <c r="X296" s="32"/>
      <c r="Y296" s="3"/>
    </row>
    <row r="297" spans="1:25" s="2" customFormat="1" ht="25.5" customHeight="1" x14ac:dyDescent="0.3">
      <c r="A297" s="4"/>
      <c r="G297" s="14"/>
      <c r="H297" s="10"/>
      <c r="J297" s="27"/>
      <c r="K297" s="3"/>
      <c r="L297" s="24"/>
      <c r="M297" s="4"/>
      <c r="O297" s="32"/>
      <c r="R297" s="3"/>
      <c r="S297" s="24"/>
      <c r="T297" s="14"/>
      <c r="U297" s="10"/>
      <c r="V297" s="3"/>
      <c r="Y297" s="3"/>
    </row>
    <row r="298" spans="1:25" s="2" customFormat="1" ht="25.5" customHeight="1" x14ac:dyDescent="0.3">
      <c r="A298" s="4"/>
      <c r="G298" s="14"/>
      <c r="H298" s="10"/>
      <c r="J298" s="27"/>
      <c r="K298" s="3"/>
      <c r="L298" s="3"/>
      <c r="M298" s="4"/>
      <c r="O298" s="32"/>
      <c r="R298" s="3"/>
      <c r="S298" s="24"/>
      <c r="T298" s="14"/>
      <c r="U298" s="10"/>
      <c r="V298" s="3"/>
      <c r="Y298" s="3"/>
    </row>
    <row r="299" spans="1:25" s="2" customFormat="1" ht="25.5" customHeight="1" x14ac:dyDescent="0.3">
      <c r="G299" s="14"/>
      <c r="H299" s="10"/>
      <c r="J299" s="27"/>
      <c r="K299" s="3"/>
      <c r="M299" s="32" t="s">
        <v>521</v>
      </c>
      <c r="O299" s="32"/>
      <c r="R299" s="3"/>
      <c r="S299" s="24"/>
      <c r="T299" s="14" t="s">
        <v>21</v>
      </c>
      <c r="U299" s="10"/>
      <c r="V299" s="3"/>
      <c r="X299" s="32"/>
      <c r="Y299" s="3"/>
    </row>
    <row r="300" spans="1:25" s="2" customFormat="1" ht="25.5" customHeight="1" x14ac:dyDescent="0.3">
      <c r="G300" s="14"/>
      <c r="H300" s="10"/>
      <c r="J300" s="27"/>
      <c r="K300" s="3"/>
      <c r="L300" s="3"/>
      <c r="M300" s="2" t="s">
        <v>358</v>
      </c>
      <c r="O300" s="32"/>
      <c r="R300" s="3"/>
      <c r="S300" s="24"/>
      <c r="T300" s="14" t="s">
        <v>21</v>
      </c>
      <c r="U300" s="10"/>
      <c r="V300" s="3"/>
      <c r="X300" s="32"/>
      <c r="Y300" s="3"/>
    </row>
    <row r="301" spans="1:25" s="2" customFormat="1" ht="25.5" customHeight="1" x14ac:dyDescent="0.3">
      <c r="A301" s="4"/>
      <c r="G301" s="14"/>
      <c r="H301" s="10"/>
      <c r="J301" s="27"/>
      <c r="K301" s="3"/>
      <c r="L301" s="3"/>
      <c r="M301" s="2" t="s">
        <v>359</v>
      </c>
      <c r="O301" s="32"/>
      <c r="R301" s="3"/>
      <c r="S301" s="24"/>
      <c r="T301" s="14" t="s">
        <v>21</v>
      </c>
      <c r="U301" s="10"/>
      <c r="V301" s="3"/>
      <c r="X301" s="32"/>
      <c r="Y301" s="3"/>
    </row>
    <row r="302" spans="1:25" s="2" customFormat="1" ht="25.5" customHeight="1" x14ac:dyDescent="0.3">
      <c r="A302" s="4" t="s">
        <v>445</v>
      </c>
      <c r="G302" s="37" t="s">
        <v>14</v>
      </c>
      <c r="H302" s="10"/>
      <c r="I302" s="4"/>
      <c r="J302" s="27"/>
      <c r="K302" s="3"/>
      <c r="L302" s="3"/>
      <c r="M302" s="2" t="s">
        <v>360</v>
      </c>
      <c r="O302" s="32"/>
      <c r="R302" s="3"/>
      <c r="S302" s="24"/>
      <c r="T302" s="14" t="s">
        <v>21</v>
      </c>
      <c r="U302" s="10"/>
      <c r="V302" s="3"/>
      <c r="W302" s="55"/>
      <c r="X302" s="32"/>
      <c r="Y302" s="3"/>
    </row>
    <row r="303" spans="1:25" s="2" customFormat="1" ht="25.5" customHeight="1" x14ac:dyDescent="0.3">
      <c r="A303" s="4"/>
      <c r="C303" s="24" t="s">
        <v>432</v>
      </c>
      <c r="G303" s="37" t="s">
        <v>21</v>
      </c>
      <c r="H303" s="10"/>
      <c r="J303" s="27"/>
      <c r="K303" s="3"/>
      <c r="L303" s="3"/>
      <c r="M303" s="2" t="s">
        <v>361</v>
      </c>
      <c r="O303" s="32"/>
      <c r="R303" s="3"/>
      <c r="S303" s="3"/>
      <c r="T303" s="14" t="s">
        <v>21</v>
      </c>
      <c r="U303" s="10"/>
      <c r="W303" s="55"/>
      <c r="X303" s="24"/>
    </row>
    <row r="304" spans="1:25" s="2" customFormat="1" ht="25.5" customHeight="1" x14ac:dyDescent="0.3">
      <c r="A304" s="4"/>
      <c r="C304" s="24" t="s">
        <v>34</v>
      </c>
      <c r="G304" s="37" t="s">
        <v>6</v>
      </c>
      <c r="H304" s="10"/>
      <c r="I304" s="27"/>
      <c r="J304" s="27"/>
      <c r="K304" s="3"/>
      <c r="L304" s="3"/>
      <c r="M304" s="2" t="s">
        <v>362</v>
      </c>
      <c r="O304" s="32"/>
      <c r="R304" s="3"/>
      <c r="S304" s="3"/>
      <c r="T304" s="14" t="s">
        <v>21</v>
      </c>
      <c r="U304" s="10"/>
      <c r="V304" s="3"/>
      <c r="W304" s="55"/>
      <c r="X304" s="24"/>
    </row>
    <row r="305" spans="1:26" s="2" customFormat="1" ht="25.5" customHeight="1" x14ac:dyDescent="0.3">
      <c r="B305" s="4"/>
      <c r="C305" s="24" t="s">
        <v>433</v>
      </c>
      <c r="G305" s="37" t="s">
        <v>6</v>
      </c>
      <c r="H305" s="10"/>
      <c r="I305" s="27"/>
      <c r="J305" s="27"/>
      <c r="K305" s="3"/>
      <c r="L305" s="3"/>
      <c r="M305" s="2" t="s">
        <v>363</v>
      </c>
      <c r="T305" s="14" t="s">
        <v>21</v>
      </c>
      <c r="U305" s="10"/>
      <c r="V305" s="3"/>
      <c r="W305" s="55"/>
      <c r="X305" s="24"/>
    </row>
    <row r="306" spans="1:26" s="2" customFormat="1" ht="25.5" customHeight="1" x14ac:dyDescent="0.3">
      <c r="C306" s="24" t="s">
        <v>434</v>
      </c>
      <c r="G306" s="37" t="s">
        <v>6</v>
      </c>
      <c r="H306" s="10"/>
      <c r="J306" s="3"/>
      <c r="L306" s="3"/>
      <c r="M306" s="4"/>
      <c r="T306" s="14"/>
      <c r="U306" s="10"/>
      <c r="V306" s="27"/>
      <c r="W306" s="55"/>
      <c r="X306" s="3"/>
      <c r="Y306" s="24"/>
      <c r="Z306" s="3"/>
    </row>
    <row r="307" spans="1:26" s="2" customFormat="1" ht="25.5" customHeight="1" x14ac:dyDescent="0.3">
      <c r="C307" s="24" t="s">
        <v>33</v>
      </c>
      <c r="G307" s="37" t="s">
        <v>6</v>
      </c>
      <c r="H307" s="10"/>
      <c r="J307" s="3"/>
      <c r="L307" s="3"/>
      <c r="M307" s="4" t="s">
        <v>366</v>
      </c>
      <c r="T307" s="14" t="s">
        <v>11</v>
      </c>
      <c r="U307" s="10"/>
      <c r="V307" s="27"/>
      <c r="W307" s="55"/>
      <c r="X307" s="3"/>
      <c r="Y307" s="24"/>
      <c r="Z307" s="3"/>
    </row>
    <row r="308" spans="1:26" s="2" customFormat="1" ht="25.5" customHeight="1" x14ac:dyDescent="0.3">
      <c r="A308" s="4"/>
      <c r="C308" s="24" t="s">
        <v>435</v>
      </c>
      <c r="G308" s="37" t="s">
        <v>6</v>
      </c>
      <c r="H308" s="10"/>
      <c r="J308" s="3"/>
      <c r="L308" s="3"/>
      <c r="M308" s="2" t="s">
        <v>368</v>
      </c>
      <c r="T308" s="14" t="s">
        <v>15</v>
      </c>
      <c r="U308" s="10"/>
      <c r="V308" s="27"/>
      <c r="W308" s="55"/>
      <c r="X308" s="3"/>
      <c r="Y308" s="24"/>
      <c r="Z308" s="3"/>
    </row>
    <row r="309" spans="1:26" s="2" customFormat="1" ht="25.5" customHeight="1" x14ac:dyDescent="0.3">
      <c r="A309" s="4"/>
      <c r="C309" s="24" t="s">
        <v>436</v>
      </c>
      <c r="G309" s="37" t="s">
        <v>6</v>
      </c>
      <c r="H309" s="10"/>
      <c r="I309" s="27"/>
      <c r="J309" s="3"/>
      <c r="L309" s="3"/>
      <c r="M309" s="2" t="s">
        <v>369</v>
      </c>
      <c r="T309" s="14" t="s">
        <v>13</v>
      </c>
      <c r="U309" s="10"/>
      <c r="V309" s="27"/>
      <c r="W309" s="55"/>
      <c r="X309" s="3"/>
      <c r="Y309" s="24"/>
      <c r="Z309" s="3"/>
    </row>
    <row r="310" spans="1:26" s="2" customFormat="1" ht="25.5" customHeight="1" x14ac:dyDescent="0.3">
      <c r="C310" s="24" t="s">
        <v>431</v>
      </c>
      <c r="G310" s="37" t="s">
        <v>6</v>
      </c>
      <c r="H310" s="10"/>
      <c r="I310" s="27"/>
      <c r="J310" s="3"/>
      <c r="L310" s="3"/>
      <c r="M310" s="2" t="s">
        <v>370</v>
      </c>
      <c r="T310" s="14" t="s">
        <v>11</v>
      </c>
      <c r="U310" s="10"/>
      <c r="V310" s="27"/>
      <c r="W310" s="55"/>
      <c r="X310" s="3"/>
      <c r="Y310" s="24"/>
      <c r="Z310" s="3"/>
    </row>
    <row r="311" spans="1:26" s="2" customFormat="1" ht="25.5" customHeight="1" x14ac:dyDescent="0.3">
      <c r="C311" s="24"/>
      <c r="G311" s="37"/>
      <c r="I311" s="27"/>
      <c r="J311" s="3"/>
      <c r="L311" s="3"/>
      <c r="M311" s="2" t="s">
        <v>371</v>
      </c>
      <c r="O311" s="32"/>
      <c r="R311" s="3"/>
      <c r="S311" s="3" t="s">
        <v>19</v>
      </c>
      <c r="T311" s="14" t="s">
        <v>13</v>
      </c>
      <c r="U311" s="10"/>
      <c r="V311" s="27"/>
      <c r="W311" s="55"/>
      <c r="X311" s="3"/>
      <c r="Y311" s="24"/>
      <c r="Z311" s="3"/>
    </row>
    <row r="312" spans="1:26" s="2" customFormat="1" ht="25.5" customHeight="1" x14ac:dyDescent="0.3">
      <c r="C312" s="24"/>
      <c r="G312" s="37"/>
      <c r="I312" s="27"/>
      <c r="J312" s="3"/>
      <c r="L312" s="3"/>
      <c r="O312" s="32"/>
      <c r="R312" s="3"/>
      <c r="S312" s="3"/>
      <c r="T312" s="14"/>
      <c r="U312" s="10"/>
      <c r="V312" s="27"/>
      <c r="W312" s="3"/>
      <c r="X312" s="3"/>
      <c r="Y312" s="24"/>
      <c r="Z312" s="3"/>
    </row>
    <row r="313" spans="1:26" s="2" customFormat="1" ht="25.5" customHeight="1" x14ac:dyDescent="0.3">
      <c r="G313" s="37"/>
      <c r="I313" s="27"/>
      <c r="J313" s="3"/>
      <c r="L313" s="3"/>
      <c r="O313" s="32"/>
      <c r="R313" s="3"/>
      <c r="S313" s="3"/>
      <c r="T313" s="14"/>
      <c r="U313" s="10"/>
      <c r="V313" s="27"/>
      <c r="W313" s="3"/>
      <c r="X313" s="81" t="s">
        <v>294</v>
      </c>
      <c r="Y313" s="115">
        <f>SUM(H316:H347,U316:U347)</f>
        <v>0</v>
      </c>
      <c r="Z313" s="3"/>
    </row>
    <row r="314" spans="1:26" s="38" customFormat="1" ht="38.25" customHeight="1" x14ac:dyDescent="0.45">
      <c r="B314" s="20"/>
      <c r="C314" s="20"/>
      <c r="G314" s="100" t="s">
        <v>26</v>
      </c>
      <c r="H314" s="99" t="s">
        <v>12</v>
      </c>
      <c r="I314" s="89" t="s">
        <v>372</v>
      </c>
      <c r="L314" s="109"/>
      <c r="M314" s="109"/>
      <c r="N314" s="2"/>
      <c r="O314" s="32"/>
      <c r="P314" s="2"/>
      <c r="Q314" s="2"/>
      <c r="R314" s="3"/>
      <c r="S314" s="39"/>
      <c r="T314" s="100" t="s">
        <v>26</v>
      </c>
      <c r="U314" s="99" t="s">
        <v>12</v>
      </c>
      <c r="V314" s="36"/>
      <c r="X314" s="81" t="s">
        <v>373</v>
      </c>
      <c r="Y314" s="115">
        <f>SUM(H350:H367,U350:U367)</f>
        <v>0</v>
      </c>
    </row>
    <row r="315" spans="1:26" s="38" customFormat="1" ht="6.75" customHeight="1" x14ac:dyDescent="0.45">
      <c r="B315" s="20"/>
      <c r="C315" s="20"/>
      <c r="G315" s="100"/>
      <c r="H315" s="99"/>
      <c r="I315" s="89"/>
      <c r="L315" s="109"/>
      <c r="M315" s="109"/>
      <c r="N315" s="2"/>
      <c r="O315" s="32"/>
      <c r="P315" s="2"/>
      <c r="Q315" s="2"/>
      <c r="R315" s="3"/>
      <c r="S315" s="39"/>
      <c r="T315" s="100"/>
      <c r="U315" s="99"/>
      <c r="V315" s="36"/>
      <c r="X315" s="73"/>
      <c r="Y315" s="109"/>
    </row>
    <row r="316" spans="1:26" s="2" customFormat="1" ht="25.5" customHeight="1" x14ac:dyDescent="0.35">
      <c r="A316" s="4" t="s">
        <v>143</v>
      </c>
      <c r="G316" s="14" t="s">
        <v>14</v>
      </c>
      <c r="H316" s="10"/>
      <c r="I316" s="27"/>
      <c r="M316" s="4"/>
      <c r="P316"/>
      <c r="Q316" s="28"/>
      <c r="R316" s="3"/>
      <c r="S316" s="3"/>
      <c r="T316" s="14"/>
      <c r="U316" s="10"/>
      <c r="V316" s="4"/>
      <c r="W316" s="3"/>
      <c r="X316" s="3"/>
      <c r="Y316" s="24"/>
      <c r="Z316" s="3"/>
    </row>
    <row r="317" spans="1:26" s="2" customFormat="1" ht="25.5" customHeight="1" x14ac:dyDescent="0.3">
      <c r="D317" s="2" t="s">
        <v>374</v>
      </c>
      <c r="G317" s="14" t="s">
        <v>22</v>
      </c>
      <c r="H317" s="10"/>
      <c r="I317" s="27"/>
      <c r="M317" s="32" t="s">
        <v>378</v>
      </c>
      <c r="N317"/>
      <c r="O317"/>
      <c r="P317"/>
      <c r="Q317"/>
      <c r="R317" s="3"/>
      <c r="S317" s="3"/>
      <c r="T317" s="14" t="s">
        <v>14</v>
      </c>
      <c r="U317" s="10"/>
      <c r="V317" s="27"/>
      <c r="X317" s="3"/>
      <c r="Y317" s="24"/>
      <c r="Z317" s="3"/>
    </row>
    <row r="318" spans="1:26" s="2" customFormat="1" ht="25.5" customHeight="1" x14ac:dyDescent="0.3">
      <c r="D318" s="2" t="s">
        <v>375</v>
      </c>
      <c r="G318" s="14" t="s">
        <v>22</v>
      </c>
      <c r="H318" s="10"/>
      <c r="I318" s="27"/>
      <c r="O318" s="2" t="s">
        <v>276</v>
      </c>
      <c r="R318" s="3"/>
      <c r="S318" s="3"/>
      <c r="T318" s="14" t="s">
        <v>14</v>
      </c>
      <c r="U318" s="10"/>
      <c r="V318" s="27"/>
      <c r="X318" s="3"/>
      <c r="Y318" s="24"/>
      <c r="Z318" s="3"/>
    </row>
    <row r="319" spans="1:26" s="2" customFormat="1" ht="25.5" customHeight="1" x14ac:dyDescent="0.3">
      <c r="D319" s="2" t="s">
        <v>376</v>
      </c>
      <c r="G319" s="14" t="s">
        <v>22</v>
      </c>
      <c r="H319" s="10"/>
      <c r="I319" s="27"/>
      <c r="O319" s="24" t="s">
        <v>379</v>
      </c>
      <c r="P319"/>
      <c r="Q319"/>
      <c r="R319" s="3"/>
      <c r="S319" s="3"/>
      <c r="T319" s="14" t="s">
        <v>14</v>
      </c>
      <c r="U319" s="10"/>
      <c r="V319" s="27"/>
      <c r="W319" s="3"/>
      <c r="X319" s="3"/>
      <c r="Y319" s="24"/>
      <c r="Z319" s="3"/>
    </row>
    <row r="320" spans="1:26" s="2" customFormat="1" ht="25.5" customHeight="1" x14ac:dyDescent="0.3">
      <c r="D320" s="2" t="s">
        <v>266</v>
      </c>
      <c r="G320" s="14" t="s">
        <v>14</v>
      </c>
      <c r="H320" s="10"/>
      <c r="I320" s="27"/>
      <c r="O320" s="24" t="s">
        <v>381</v>
      </c>
      <c r="P320"/>
      <c r="Q320"/>
      <c r="R320" s="3"/>
      <c r="S320" s="3"/>
      <c r="T320" s="14" t="s">
        <v>11</v>
      </c>
      <c r="U320" s="10"/>
      <c r="V320" s="27"/>
      <c r="W320" s="3"/>
      <c r="X320" s="3"/>
      <c r="Y320" s="24"/>
      <c r="Z320" s="3"/>
    </row>
    <row r="321" spans="1:26" s="2" customFormat="1" ht="25.5" customHeight="1" x14ac:dyDescent="0.3">
      <c r="D321" s="2" t="s">
        <v>377</v>
      </c>
      <c r="G321" s="14" t="s">
        <v>14</v>
      </c>
      <c r="H321" s="10"/>
      <c r="I321" s="27"/>
      <c r="O321" s="24" t="s">
        <v>383</v>
      </c>
      <c r="P321"/>
      <c r="Q321"/>
      <c r="R321" s="3"/>
      <c r="S321" s="3"/>
      <c r="T321" s="14" t="s">
        <v>20</v>
      </c>
      <c r="U321" s="10"/>
      <c r="V321" s="27"/>
      <c r="W321" s="3"/>
      <c r="X321" s="3"/>
      <c r="Y321" s="24"/>
      <c r="Z321" s="3"/>
    </row>
    <row r="322" spans="1:26" s="2" customFormat="1" ht="25.5" customHeight="1" x14ac:dyDescent="0.35">
      <c r="D322" s="2" t="s">
        <v>16</v>
      </c>
      <c r="G322" s="14" t="s">
        <v>21</v>
      </c>
      <c r="H322" s="10"/>
      <c r="I322" s="27"/>
      <c r="O322" s="24" t="s">
        <v>184</v>
      </c>
      <c r="P322"/>
      <c r="Q322" s="28"/>
      <c r="R322"/>
      <c r="S322" s="3"/>
      <c r="T322" s="14" t="s">
        <v>22</v>
      </c>
      <c r="U322" s="10"/>
      <c r="V322" s="27"/>
      <c r="W322" s="3"/>
      <c r="X322" s="3"/>
      <c r="Y322" s="24"/>
      <c r="Z322" s="3"/>
    </row>
    <row r="323" spans="1:26" s="2" customFormat="1" ht="25.5" customHeight="1" x14ac:dyDescent="0.3">
      <c r="D323" s="2" t="s">
        <v>446</v>
      </c>
      <c r="G323" s="14" t="s">
        <v>14</v>
      </c>
      <c r="H323" s="10"/>
      <c r="I323" s="27"/>
      <c r="O323" s="24" t="s">
        <v>386</v>
      </c>
      <c r="P323"/>
      <c r="Q323"/>
      <c r="R323" s="87"/>
      <c r="S323" s="3"/>
      <c r="T323" s="14" t="s">
        <v>20</v>
      </c>
      <c r="U323" s="10"/>
      <c r="V323" s="27"/>
      <c r="W323" s="3"/>
      <c r="X323" s="3"/>
      <c r="Y323" s="24"/>
      <c r="Z323" s="3"/>
    </row>
    <row r="324" spans="1:26" s="2" customFormat="1" ht="25.5" customHeight="1" x14ac:dyDescent="0.3">
      <c r="A324" s="4"/>
      <c r="G324" s="14" t="s">
        <v>19</v>
      </c>
      <c r="H324" s="10"/>
      <c r="I324" s="27"/>
      <c r="O324" s="24" t="s">
        <v>388</v>
      </c>
      <c r="P324"/>
      <c r="Q324"/>
      <c r="R324" s="87"/>
      <c r="S324" s="3"/>
      <c r="T324" s="14" t="s">
        <v>22</v>
      </c>
      <c r="U324" s="10"/>
      <c r="V324" s="27"/>
      <c r="W324" s="3"/>
      <c r="X324" s="3"/>
      <c r="Y324" s="24"/>
      <c r="Z324" s="3"/>
    </row>
    <row r="325" spans="1:26" s="2" customFormat="1" ht="25.5" customHeight="1" x14ac:dyDescent="0.3">
      <c r="A325" s="4" t="s">
        <v>380</v>
      </c>
      <c r="G325" s="14" t="s">
        <v>19</v>
      </c>
      <c r="H325" s="10"/>
      <c r="I325" s="27"/>
      <c r="O325" s="24" t="s">
        <v>390</v>
      </c>
      <c r="P325"/>
      <c r="Q325"/>
      <c r="R325" s="87"/>
      <c r="S325" s="3"/>
      <c r="T325" s="14" t="s">
        <v>11</v>
      </c>
      <c r="U325" s="10"/>
      <c r="V325" s="27"/>
      <c r="W325" s="3"/>
      <c r="X325" s="3"/>
      <c r="Y325" s="24"/>
      <c r="Z325" s="3"/>
    </row>
    <row r="326" spans="1:26" s="2" customFormat="1" ht="25.5" customHeight="1" x14ac:dyDescent="0.35">
      <c r="A326" s="4" t="s">
        <v>382</v>
      </c>
      <c r="G326" s="14" t="s">
        <v>14</v>
      </c>
      <c r="H326" s="10"/>
      <c r="I326" s="4"/>
      <c r="K326" s="9"/>
      <c r="O326" s="24" t="s">
        <v>391</v>
      </c>
      <c r="P326"/>
      <c r="Q326"/>
      <c r="R326" s="87"/>
      <c r="S326" s="3"/>
      <c r="T326" s="14" t="s">
        <v>11</v>
      </c>
      <c r="U326" s="10"/>
      <c r="V326" s="27"/>
      <c r="W326" s="3"/>
      <c r="X326" s="3"/>
      <c r="Y326" s="24"/>
      <c r="Z326" s="3"/>
    </row>
    <row r="327" spans="1:26" s="2" customFormat="1" ht="25.5" customHeight="1" x14ac:dyDescent="0.35">
      <c r="A327" s="2" t="s">
        <v>384</v>
      </c>
      <c r="G327" s="14" t="s">
        <v>14</v>
      </c>
      <c r="H327" s="10"/>
      <c r="I327" s="27"/>
      <c r="K327" s="9"/>
      <c r="O327" s="24" t="s">
        <v>392</v>
      </c>
      <c r="P327"/>
      <c r="Q327"/>
      <c r="R327" s="87"/>
      <c r="S327" s="3"/>
      <c r="T327" s="14" t="s">
        <v>11</v>
      </c>
      <c r="U327" s="10"/>
      <c r="V327" s="27"/>
      <c r="W327" s="3"/>
      <c r="X327" s="3"/>
      <c r="Y327" s="24"/>
      <c r="Z327" s="3"/>
    </row>
    <row r="328" spans="1:26" s="2" customFormat="1" ht="25.5" customHeight="1" x14ac:dyDescent="0.35">
      <c r="A328" s="2" t="s">
        <v>385</v>
      </c>
      <c r="G328" s="14" t="s">
        <v>14</v>
      </c>
      <c r="H328" s="10"/>
      <c r="I328" s="27"/>
      <c r="K328" s="9"/>
      <c r="O328" s="24" t="s">
        <v>393</v>
      </c>
      <c r="P328"/>
      <c r="Q328"/>
      <c r="R328" s="87"/>
      <c r="S328" s="3"/>
      <c r="T328" s="14" t="s">
        <v>11</v>
      </c>
      <c r="U328" s="10"/>
      <c r="V328" s="27"/>
      <c r="W328" s="3"/>
      <c r="X328" s="3"/>
      <c r="Y328" s="24"/>
      <c r="Z328" s="3"/>
    </row>
    <row r="329" spans="1:26" s="2" customFormat="1" ht="25.5" customHeight="1" x14ac:dyDescent="0.35">
      <c r="A329" s="2" t="s">
        <v>387</v>
      </c>
      <c r="G329" s="14" t="s">
        <v>14</v>
      </c>
      <c r="H329" s="10"/>
      <c r="I329" s="27"/>
      <c r="K329" s="9"/>
      <c r="O329" s="112" t="s">
        <v>185</v>
      </c>
      <c r="P329"/>
      <c r="Q329"/>
      <c r="R329" s="87"/>
      <c r="S329" s="3"/>
      <c r="T329" s="14" t="s">
        <v>15</v>
      </c>
      <c r="U329" s="10"/>
      <c r="V329" s="27"/>
      <c r="W329" s="110"/>
      <c r="X329" s="3"/>
      <c r="Y329" s="24"/>
      <c r="Z329" s="3"/>
    </row>
    <row r="330" spans="1:26" s="2" customFormat="1" ht="25.5" customHeight="1" x14ac:dyDescent="0.35">
      <c r="A330" s="2" t="s">
        <v>389</v>
      </c>
      <c r="G330" s="14" t="s">
        <v>14</v>
      </c>
      <c r="H330" s="10"/>
      <c r="I330" s="27"/>
      <c r="K330" s="9"/>
      <c r="O330" s="112" t="s">
        <v>396</v>
      </c>
      <c r="P330"/>
      <c r="Q330"/>
      <c r="R330" s="87"/>
      <c r="S330" s="3"/>
      <c r="T330" s="14" t="s">
        <v>24</v>
      </c>
      <c r="U330" s="10"/>
      <c r="V330" s="27"/>
      <c r="W330" s="111"/>
      <c r="X330" s="3"/>
      <c r="Y330" s="24"/>
      <c r="Z330" s="3"/>
    </row>
    <row r="331" spans="1:26" s="2" customFormat="1" ht="25.5" customHeight="1" x14ac:dyDescent="0.35">
      <c r="G331" s="14"/>
      <c r="H331" s="10"/>
      <c r="I331" s="27"/>
      <c r="K331" s="9"/>
      <c r="O331" s="112" t="s">
        <v>19</v>
      </c>
      <c r="P331"/>
      <c r="Q331"/>
      <c r="R331" s="87"/>
      <c r="S331" s="3"/>
      <c r="T331" s="14" t="s">
        <v>19</v>
      </c>
      <c r="U331" s="10"/>
      <c r="V331" s="27"/>
      <c r="W331" s="111"/>
      <c r="X331" s="3"/>
      <c r="Y331" s="24"/>
      <c r="Z331" s="3"/>
    </row>
    <row r="332" spans="1:26" s="2" customFormat="1" ht="25.5" customHeight="1" x14ac:dyDescent="0.35">
      <c r="A332" s="32" t="s">
        <v>136</v>
      </c>
      <c r="G332" s="14" t="s">
        <v>14</v>
      </c>
      <c r="H332" s="10"/>
      <c r="I332" s="3"/>
      <c r="K332" s="9"/>
      <c r="M332" s="32" t="s">
        <v>398</v>
      </c>
      <c r="N332"/>
      <c r="O332"/>
      <c r="P332"/>
      <c r="Q332"/>
      <c r="R332"/>
      <c r="S332" s="3"/>
      <c r="T332" s="14" t="s">
        <v>14</v>
      </c>
      <c r="U332" s="10"/>
      <c r="V332" s="27"/>
      <c r="W332" s="111"/>
      <c r="X332" s="3"/>
      <c r="Y332" s="24"/>
      <c r="Z332" s="3"/>
    </row>
    <row r="333" spans="1:26" s="2" customFormat="1" ht="25.5" customHeight="1" x14ac:dyDescent="0.35">
      <c r="A333" s="32"/>
      <c r="G333" s="14"/>
      <c r="H333" s="10"/>
      <c r="I333" s="3"/>
      <c r="K333" s="9"/>
      <c r="N333" s="24" t="s">
        <v>399</v>
      </c>
      <c r="O333"/>
      <c r="P333"/>
      <c r="Q333"/>
      <c r="R333"/>
      <c r="S333" s="3"/>
      <c r="T333" s="14" t="s">
        <v>6</v>
      </c>
      <c r="U333" s="10"/>
      <c r="V333" s="27"/>
      <c r="W333" s="110"/>
      <c r="X333" s="3"/>
      <c r="Y333" s="24"/>
      <c r="Z333" s="3"/>
    </row>
    <row r="334" spans="1:26" s="2" customFormat="1" ht="25.5" customHeight="1" x14ac:dyDescent="0.35">
      <c r="A334" s="4" t="s">
        <v>394</v>
      </c>
      <c r="G334" s="14" t="s">
        <v>14</v>
      </c>
      <c r="H334" s="10"/>
      <c r="I334" s="4"/>
      <c r="K334" s="9"/>
      <c r="N334" s="24" t="s">
        <v>140</v>
      </c>
      <c r="O334"/>
      <c r="P334"/>
      <c r="Q334"/>
      <c r="R334"/>
      <c r="S334" s="3"/>
      <c r="T334" s="14" t="s">
        <v>6</v>
      </c>
      <c r="U334" s="10"/>
      <c r="V334" s="27"/>
      <c r="W334" s="111"/>
      <c r="X334" s="3"/>
      <c r="Y334" s="24"/>
      <c r="Z334" s="3"/>
    </row>
    <row r="335" spans="1:26" s="2" customFormat="1" ht="25.5" customHeight="1" x14ac:dyDescent="0.35">
      <c r="A335" s="2" t="s">
        <v>395</v>
      </c>
      <c r="G335" s="14" t="s">
        <v>11</v>
      </c>
      <c r="H335" s="10" t="s">
        <v>19</v>
      </c>
      <c r="I335" s="3"/>
      <c r="K335" s="9"/>
      <c r="N335" s="24" t="s">
        <v>142</v>
      </c>
      <c r="O335"/>
      <c r="P335"/>
      <c r="Q335"/>
      <c r="R335"/>
      <c r="S335" s="3"/>
      <c r="T335" s="14" t="s">
        <v>6</v>
      </c>
      <c r="U335" s="10"/>
      <c r="V335" s="27"/>
      <c r="W335" s="111"/>
      <c r="X335" s="3"/>
      <c r="Y335" s="24"/>
      <c r="Z335" s="3"/>
    </row>
    <row r="336" spans="1:26" s="2" customFormat="1" ht="25.5" customHeight="1" x14ac:dyDescent="0.35">
      <c r="A336" s="2" t="s">
        <v>486</v>
      </c>
      <c r="G336" s="14" t="s">
        <v>11</v>
      </c>
      <c r="H336" s="10" t="s">
        <v>19</v>
      </c>
      <c r="I336" s="3"/>
      <c r="K336" s="9"/>
      <c r="M336" s="32" t="s">
        <v>400</v>
      </c>
      <c r="N336"/>
      <c r="O336"/>
      <c r="P336"/>
      <c r="Q336"/>
      <c r="R336"/>
      <c r="S336" s="3"/>
      <c r="T336" s="14" t="s">
        <v>18</v>
      </c>
      <c r="U336" s="10"/>
      <c r="V336" s="3"/>
      <c r="W336" s="111"/>
      <c r="X336" s="3"/>
      <c r="Y336" s="24"/>
      <c r="Z336" s="3"/>
    </row>
    <row r="337" spans="1:26" s="2" customFormat="1" ht="25.5" customHeight="1" x14ac:dyDescent="0.35">
      <c r="A337" s="2" t="s">
        <v>397</v>
      </c>
      <c r="G337" s="14" t="s">
        <v>20</v>
      </c>
      <c r="H337" s="10" t="s">
        <v>19</v>
      </c>
      <c r="I337" s="3"/>
      <c r="K337" s="9"/>
      <c r="O337"/>
      <c r="P337" s="24" t="s">
        <v>401</v>
      </c>
      <c r="R337"/>
      <c r="S337" s="3"/>
      <c r="T337" s="14" t="s">
        <v>18</v>
      </c>
      <c r="U337" s="10"/>
      <c r="V337" s="3"/>
      <c r="W337" s="111"/>
      <c r="X337" s="3"/>
      <c r="Y337" s="24"/>
      <c r="Z337" s="3"/>
    </row>
    <row r="338" spans="1:26" s="2" customFormat="1" ht="25.5" customHeight="1" x14ac:dyDescent="0.35">
      <c r="A338" s="32"/>
      <c r="G338" s="14"/>
      <c r="H338" s="10"/>
      <c r="I338" s="3"/>
      <c r="K338" s="9"/>
      <c r="O338"/>
      <c r="P338" s="24" t="s">
        <v>402</v>
      </c>
      <c r="R338"/>
      <c r="S338" s="3"/>
      <c r="T338" s="14" t="s">
        <v>18</v>
      </c>
      <c r="U338" s="10"/>
      <c r="V338" s="3"/>
      <c r="W338" s="110"/>
      <c r="X338" s="3"/>
      <c r="Y338" s="24"/>
      <c r="Z338" s="3"/>
    </row>
    <row r="339" spans="1:26" s="2" customFormat="1" ht="25.5" customHeight="1" x14ac:dyDescent="0.3">
      <c r="A339" s="32" t="s">
        <v>453</v>
      </c>
      <c r="G339" s="14" t="s">
        <v>6</v>
      </c>
      <c r="H339" s="10"/>
      <c r="I339" s="3"/>
      <c r="O339"/>
      <c r="P339" s="24" t="s">
        <v>404</v>
      </c>
      <c r="R339"/>
      <c r="S339" s="3"/>
      <c r="T339" s="14" t="s">
        <v>474</v>
      </c>
      <c r="U339" s="10"/>
      <c r="V339" s="3"/>
      <c r="W339" s="111"/>
      <c r="X339" s="3"/>
      <c r="Y339" s="24"/>
      <c r="Z339" s="3"/>
    </row>
    <row r="340" spans="1:26" s="2" customFormat="1" ht="25.5" customHeight="1" x14ac:dyDescent="0.3">
      <c r="B340" s="24" t="s">
        <v>19</v>
      </c>
      <c r="G340" s="14" t="s">
        <v>19</v>
      </c>
      <c r="H340" s="10"/>
      <c r="I340" s="27"/>
      <c r="O340"/>
      <c r="P340" s="2" t="s">
        <v>406</v>
      </c>
      <c r="R340"/>
      <c r="S340" s="3"/>
      <c r="T340" s="14" t="s">
        <v>474</v>
      </c>
      <c r="U340" s="10"/>
      <c r="V340" s="3"/>
      <c r="W340" s="111"/>
      <c r="X340" s="3"/>
      <c r="Y340" s="24"/>
      <c r="Z340" s="3"/>
    </row>
    <row r="341" spans="1:26" s="2" customFormat="1" ht="25.5" customHeight="1" x14ac:dyDescent="0.3">
      <c r="B341" s="24"/>
      <c r="G341" s="14" t="s">
        <v>19</v>
      </c>
      <c r="H341" s="10"/>
      <c r="I341" s="27"/>
      <c r="O341"/>
      <c r="P341" s="2" t="s">
        <v>409</v>
      </c>
      <c r="R341"/>
      <c r="S341" s="3"/>
      <c r="T341" s="14" t="s">
        <v>18</v>
      </c>
      <c r="U341" s="10"/>
      <c r="V341" s="3"/>
      <c r="W341" s="111"/>
      <c r="X341" s="3"/>
      <c r="Y341" s="24"/>
      <c r="Z341" s="3"/>
    </row>
    <row r="342" spans="1:26" s="2" customFormat="1" ht="25.5" customHeight="1" x14ac:dyDescent="0.3">
      <c r="B342" s="24"/>
      <c r="G342" s="14"/>
      <c r="H342" s="10"/>
      <c r="I342" s="4"/>
      <c r="O342"/>
      <c r="P342" s="2" t="s">
        <v>410</v>
      </c>
      <c r="R342"/>
      <c r="S342" s="3"/>
      <c r="T342" s="14" t="s">
        <v>18</v>
      </c>
      <c r="U342" s="10"/>
      <c r="V342" s="3"/>
      <c r="W342" s="110"/>
      <c r="X342" s="3"/>
      <c r="Y342" s="24"/>
      <c r="Z342" s="3"/>
    </row>
    <row r="343" spans="1:26" s="2" customFormat="1" ht="25.5" customHeight="1" x14ac:dyDescent="0.3">
      <c r="A343" s="32" t="s">
        <v>403</v>
      </c>
      <c r="B343" s="87"/>
      <c r="G343" s="14" t="s">
        <v>14</v>
      </c>
      <c r="H343" s="10"/>
      <c r="I343" s="27"/>
      <c r="O343"/>
      <c r="P343" s="2" t="s">
        <v>19</v>
      </c>
      <c r="R343"/>
      <c r="S343" s="3"/>
      <c r="T343" s="14" t="s">
        <v>19</v>
      </c>
      <c r="U343" s="10"/>
      <c r="V343" s="3"/>
      <c r="W343" s="111"/>
      <c r="X343" s="3"/>
      <c r="Y343" s="24"/>
      <c r="Z343" s="3"/>
    </row>
    <row r="344" spans="1:26" s="2" customFormat="1" ht="25.5" customHeight="1" x14ac:dyDescent="0.3">
      <c r="B344" s="24" t="s">
        <v>405</v>
      </c>
      <c r="G344" s="14" t="s">
        <v>14</v>
      </c>
      <c r="H344" s="10"/>
      <c r="I344" s="4"/>
      <c r="O344"/>
      <c r="R344"/>
      <c r="S344" s="3"/>
      <c r="T344" s="14"/>
      <c r="U344" s="10"/>
      <c r="V344" s="3"/>
      <c r="W344" s="110"/>
      <c r="X344" s="3"/>
      <c r="Y344" s="24"/>
      <c r="Z344" s="3"/>
    </row>
    <row r="345" spans="1:26" s="2" customFormat="1" ht="25.5" customHeight="1" x14ac:dyDescent="0.3">
      <c r="B345" s="24" t="s">
        <v>407</v>
      </c>
      <c r="G345" s="14" t="s">
        <v>14</v>
      </c>
      <c r="H345" s="10"/>
      <c r="I345" s="27"/>
      <c r="O345"/>
      <c r="P345" s="24"/>
      <c r="R345"/>
      <c r="S345" s="3"/>
      <c r="T345" s="14"/>
      <c r="U345" s="10"/>
      <c r="V345" s="3"/>
      <c r="W345" s="111"/>
      <c r="X345" s="3"/>
      <c r="Y345" s="24"/>
      <c r="Z345" s="3"/>
    </row>
    <row r="346" spans="1:26" s="2" customFormat="1" ht="25.5" customHeight="1" x14ac:dyDescent="0.3">
      <c r="B346" s="24" t="s">
        <v>408</v>
      </c>
      <c r="G346" s="14" t="s">
        <v>14</v>
      </c>
      <c r="H346" s="10"/>
      <c r="I346" s="27"/>
      <c r="O346"/>
      <c r="R346"/>
      <c r="S346" s="3"/>
      <c r="T346" s="14"/>
      <c r="U346" s="10"/>
      <c r="V346" s="3"/>
      <c r="W346" s="111"/>
      <c r="X346" s="3"/>
      <c r="Y346" s="24"/>
      <c r="Z346" s="3"/>
    </row>
    <row r="347" spans="1:26" s="2" customFormat="1" ht="25.5" customHeight="1" x14ac:dyDescent="0.3">
      <c r="H347" s="10"/>
      <c r="I347" s="27"/>
      <c r="O347"/>
      <c r="R347"/>
      <c r="S347" s="3"/>
      <c r="T347" s="14"/>
      <c r="U347" s="10"/>
      <c r="V347" s="3"/>
      <c r="W347" s="110"/>
      <c r="X347" s="3"/>
      <c r="Y347" s="24"/>
      <c r="Z347" s="3"/>
    </row>
    <row r="348" spans="1:26" s="2" customFormat="1" ht="16.5" customHeight="1" x14ac:dyDescent="0.25">
      <c r="A348" s="113" t="s">
        <v>144</v>
      </c>
      <c r="B348" s="3"/>
      <c r="C348" s="27"/>
      <c r="J348" s="34"/>
      <c r="W348" s="110"/>
    </row>
    <row r="349" spans="1:26" s="2" customFormat="1" ht="41.25" customHeight="1" x14ac:dyDescent="0.35">
      <c r="A349" s="114" t="s">
        <v>522</v>
      </c>
      <c r="G349" s="100" t="s">
        <v>26</v>
      </c>
      <c r="H349" s="99" t="s">
        <v>12</v>
      </c>
      <c r="I349" s="4"/>
      <c r="K349" s="3"/>
      <c r="M349" s="32"/>
      <c r="N349" s="114" t="s">
        <v>522</v>
      </c>
      <c r="O349"/>
      <c r="P349"/>
      <c r="Q349"/>
      <c r="R349"/>
      <c r="S349" s="3"/>
      <c r="T349" s="100" t="s">
        <v>26</v>
      </c>
      <c r="U349" s="99" t="s">
        <v>12</v>
      </c>
      <c r="V349" s="27"/>
      <c r="W349" s="111"/>
      <c r="X349" s="3"/>
      <c r="Y349" s="24"/>
      <c r="Z349" s="3"/>
    </row>
    <row r="350" spans="1:26" s="2" customFormat="1" ht="25.5" customHeight="1" x14ac:dyDescent="0.3">
      <c r="A350" s="24"/>
      <c r="B350" s="4"/>
      <c r="G350" s="14"/>
      <c r="H350" s="10"/>
      <c r="I350" s="3"/>
      <c r="K350" s="3"/>
      <c r="N350" s="24"/>
      <c r="O350" s="4"/>
      <c r="P350" s="6"/>
      <c r="Q350"/>
      <c r="R350"/>
      <c r="S350" s="3"/>
      <c r="T350" s="14"/>
      <c r="U350" s="10"/>
      <c r="V350" s="27"/>
      <c r="W350" s="111"/>
      <c r="X350" s="3"/>
      <c r="Y350" s="24"/>
      <c r="Z350" s="3"/>
    </row>
    <row r="351" spans="1:26" s="2" customFormat="1" ht="25.5" customHeight="1" x14ac:dyDescent="0.3">
      <c r="A351" s="24"/>
      <c r="B351" s="4" t="s">
        <v>414</v>
      </c>
      <c r="G351" s="14" t="s">
        <v>14</v>
      </c>
      <c r="H351" s="10"/>
      <c r="I351" s="3"/>
      <c r="N351" s="24"/>
      <c r="O351" s="4" t="s">
        <v>411</v>
      </c>
      <c r="P351" s="6"/>
      <c r="Q351"/>
      <c r="R351"/>
      <c r="S351" s="3"/>
      <c r="T351" s="14" t="s">
        <v>14</v>
      </c>
      <c r="U351" s="10"/>
      <c r="V351" s="27"/>
      <c r="W351" s="111"/>
      <c r="X351" s="3"/>
      <c r="Y351" s="24"/>
      <c r="Z351" s="3"/>
    </row>
    <row r="352" spans="1:26" s="2" customFormat="1" ht="25.5" customHeight="1" x14ac:dyDescent="0.3">
      <c r="A352" s="24"/>
      <c r="C352" s="2" t="s">
        <v>415</v>
      </c>
      <c r="G352" s="14" t="s">
        <v>14</v>
      </c>
      <c r="H352" s="10"/>
      <c r="I352" s="3"/>
      <c r="N352" s="24"/>
      <c r="O352"/>
      <c r="P352" s="2" t="s">
        <v>412</v>
      </c>
      <c r="Q352"/>
      <c r="R352"/>
      <c r="S352" s="3"/>
      <c r="T352" s="14" t="s">
        <v>14</v>
      </c>
      <c r="U352" s="10"/>
      <c r="V352" s="4"/>
      <c r="W352" s="111"/>
      <c r="X352" s="3"/>
      <c r="Y352" s="24"/>
      <c r="Z352" s="3"/>
    </row>
    <row r="353" spans="1:26" s="2" customFormat="1" ht="25.5" customHeight="1" x14ac:dyDescent="0.35">
      <c r="A353" s="24"/>
      <c r="C353" s="2" t="s">
        <v>416</v>
      </c>
      <c r="G353" s="14" t="s">
        <v>22</v>
      </c>
      <c r="H353" s="10"/>
      <c r="I353" s="4"/>
      <c r="M353" s="32"/>
      <c r="N353"/>
      <c r="O353" s="9"/>
      <c r="P353" s="2" t="s">
        <v>413</v>
      </c>
      <c r="Q353"/>
      <c r="R353"/>
      <c r="S353" s="3"/>
      <c r="T353" s="14" t="s">
        <v>14</v>
      </c>
      <c r="U353" s="10"/>
      <c r="V353" s="3"/>
      <c r="W353" s="111"/>
      <c r="X353" s="3"/>
      <c r="Y353" s="24"/>
      <c r="Z353" s="3"/>
    </row>
    <row r="354" spans="1:26" s="2" customFormat="1" ht="25.5" customHeight="1" x14ac:dyDescent="0.3">
      <c r="A354" s="24"/>
      <c r="G354" s="14"/>
      <c r="H354" s="10"/>
      <c r="I354" s="4"/>
      <c r="M354" s="32"/>
      <c r="N354"/>
      <c r="O354" s="4"/>
      <c r="Q354"/>
      <c r="R354"/>
      <c r="S354" s="3"/>
      <c r="T354" s="14"/>
      <c r="U354" s="10"/>
      <c r="V354" s="3"/>
      <c r="W354" s="111"/>
      <c r="X354" s="3"/>
      <c r="Y354" s="24"/>
      <c r="Z354" s="3"/>
    </row>
    <row r="355" spans="1:26" s="2" customFormat="1" ht="25.5" customHeight="1" x14ac:dyDescent="0.3">
      <c r="A355" s="32"/>
      <c r="B355" s="4" t="s">
        <v>417</v>
      </c>
      <c r="G355" s="14" t="s">
        <v>23</v>
      </c>
      <c r="H355" s="10"/>
      <c r="I355" s="3"/>
      <c r="O355" s="4"/>
      <c r="Q355"/>
      <c r="R355"/>
      <c r="S355" s="3"/>
      <c r="T355" s="14"/>
      <c r="U355" s="10"/>
      <c r="V355" s="3"/>
      <c r="W355" s="111"/>
      <c r="X355" s="3"/>
      <c r="Y355" s="24"/>
      <c r="Z355" s="3"/>
    </row>
    <row r="356" spans="1:26" s="2" customFormat="1" ht="25.5" customHeight="1" x14ac:dyDescent="0.3">
      <c r="A356" s="32"/>
      <c r="C356" s="2" t="s">
        <v>418</v>
      </c>
      <c r="G356" s="14" t="s">
        <v>20</v>
      </c>
      <c r="H356" s="10"/>
      <c r="I356" s="3"/>
      <c r="O356" s="4"/>
      <c r="R356"/>
      <c r="S356" s="3"/>
      <c r="T356" s="14"/>
      <c r="U356" s="10"/>
      <c r="V356" s="3"/>
      <c r="W356" s="111"/>
      <c r="X356" s="3"/>
      <c r="Y356" s="24"/>
      <c r="Z356" s="3"/>
    </row>
    <row r="357" spans="1:26" s="2" customFormat="1" ht="25.5" customHeight="1" x14ac:dyDescent="0.3">
      <c r="A357" s="4"/>
      <c r="C357" s="2" t="s">
        <v>419</v>
      </c>
      <c r="G357" s="14" t="s">
        <v>11</v>
      </c>
      <c r="H357" s="10"/>
      <c r="R357"/>
      <c r="S357" s="3"/>
      <c r="T357" s="14"/>
      <c r="U357" s="10"/>
      <c r="V357" s="3"/>
      <c r="W357" s="111"/>
      <c r="X357" s="3"/>
      <c r="Y357" s="24"/>
      <c r="Z357" s="3"/>
    </row>
    <row r="358" spans="1:26" s="2" customFormat="1" ht="25.5" customHeight="1" x14ac:dyDescent="0.3">
      <c r="C358" s="2" t="s">
        <v>420</v>
      </c>
      <c r="D358" s="8"/>
      <c r="E358" s="10"/>
      <c r="F358" s="3"/>
      <c r="G358" s="14" t="s">
        <v>11</v>
      </c>
      <c r="H358" s="10"/>
      <c r="O358" s="4" t="s">
        <v>430</v>
      </c>
      <c r="R358"/>
      <c r="S358" s="3"/>
      <c r="T358" s="14" t="s">
        <v>13</v>
      </c>
      <c r="U358" s="10"/>
      <c r="V358" s="3"/>
      <c r="W358" s="111"/>
      <c r="X358" s="3"/>
      <c r="Y358" s="24"/>
      <c r="Z358" s="3"/>
    </row>
    <row r="359" spans="1:26" s="2" customFormat="1" ht="25.5" customHeight="1" x14ac:dyDescent="0.3">
      <c r="B359" s="3"/>
      <c r="C359" s="2" t="s">
        <v>421</v>
      </c>
      <c r="E359"/>
      <c r="G359" s="14" t="s">
        <v>11</v>
      </c>
      <c r="H359" s="10"/>
      <c r="I359" s="1"/>
      <c r="O359" s="4"/>
      <c r="R359"/>
      <c r="S359" s="3"/>
      <c r="T359" s="14"/>
      <c r="U359" s="10"/>
      <c r="V359" s="3"/>
      <c r="W359" s="110"/>
      <c r="X359" s="3"/>
      <c r="Y359" s="24"/>
      <c r="Z359" s="3"/>
    </row>
    <row r="360" spans="1:26" s="2" customFormat="1" ht="25.5" customHeight="1" x14ac:dyDescent="0.3">
      <c r="B360" s="4"/>
      <c r="G360" s="14"/>
      <c r="H360" s="10"/>
      <c r="I360" s="1"/>
      <c r="R360"/>
      <c r="S360" s="3"/>
      <c r="T360" s="14"/>
      <c r="U360" s="10"/>
      <c r="V360" s="24"/>
      <c r="W360" s="111"/>
      <c r="X360" s="3"/>
      <c r="Y360" s="24"/>
      <c r="Z360" s="3"/>
    </row>
    <row r="361" spans="1:26" s="2" customFormat="1" ht="25.5" customHeight="1" x14ac:dyDescent="0.3">
      <c r="A361" s="32"/>
      <c r="D361" s="8"/>
      <c r="E361" s="10"/>
      <c r="F361" s="3"/>
      <c r="G361" s="14"/>
      <c r="H361" s="10"/>
      <c r="T361" s="14"/>
      <c r="U361" s="10"/>
      <c r="W361" s="111"/>
      <c r="X361" s="3"/>
      <c r="Y361" s="24"/>
      <c r="Z361" s="3"/>
    </row>
    <row r="362" spans="1:26" s="2" customFormat="1" ht="25.5" customHeight="1" x14ac:dyDescent="0.3">
      <c r="A362" s="4"/>
      <c r="B362" s="3"/>
      <c r="E362"/>
      <c r="G362" s="14"/>
      <c r="H362" s="10"/>
      <c r="I362" s="1"/>
      <c r="J362"/>
      <c r="Q362"/>
      <c r="R362"/>
      <c r="S362"/>
      <c r="T362" s="14"/>
      <c r="U362" s="10"/>
      <c r="V362"/>
      <c r="W362" s="111"/>
      <c r="X362" s="24"/>
      <c r="Y362" s="24"/>
      <c r="Z362" s="3"/>
    </row>
    <row r="363" spans="1:26" s="2" customFormat="1" ht="25.5" customHeight="1" x14ac:dyDescent="0.3">
      <c r="B363" s="4"/>
      <c r="G363" s="14"/>
      <c r="H363" s="10"/>
      <c r="I363" s="1"/>
      <c r="J363"/>
      <c r="L363"/>
      <c r="M363"/>
      <c r="N363"/>
      <c r="R363"/>
      <c r="S363" s="3"/>
      <c r="T363" s="14"/>
      <c r="U363" s="10"/>
      <c r="V363" s="3"/>
      <c r="W363" s="111"/>
      <c r="X363"/>
      <c r="Y363" s="24"/>
      <c r="Z363" s="3"/>
    </row>
    <row r="364" spans="1:26" s="2" customFormat="1" ht="25.5" customHeight="1" x14ac:dyDescent="0.3">
      <c r="B364" s="4"/>
      <c r="G364" s="14"/>
      <c r="H364" s="10"/>
      <c r="I364" s="1"/>
      <c r="O364" s="4"/>
      <c r="R364"/>
      <c r="S364" s="3"/>
      <c r="T364" s="14"/>
      <c r="U364" s="10"/>
      <c r="V364" s="24"/>
      <c r="W364" s="110"/>
      <c r="X364" s="3"/>
      <c r="Y364" s="24"/>
      <c r="Z364" s="3"/>
    </row>
    <row r="365" spans="1:26" s="2" customFormat="1" ht="25.5" customHeight="1" x14ac:dyDescent="0.3">
      <c r="D365" s="8"/>
      <c r="E365" s="10"/>
      <c r="F365" s="3"/>
      <c r="G365" s="14"/>
      <c r="H365" s="10"/>
      <c r="Q365"/>
      <c r="R365"/>
      <c r="S365"/>
      <c r="T365" s="14"/>
      <c r="U365" s="10"/>
      <c r="V365"/>
      <c r="W365" s="111"/>
      <c r="X365" s="24"/>
      <c r="Y365" s="24"/>
      <c r="Z365" s="3"/>
    </row>
    <row r="366" spans="1:26" ht="25.5" customHeight="1" x14ac:dyDescent="0.3">
      <c r="E366"/>
      <c r="G366" s="14"/>
      <c r="H366" s="10"/>
      <c r="O366" s="2"/>
      <c r="P366" s="2"/>
      <c r="Q366" s="6"/>
      <c r="T366" s="14"/>
      <c r="U366" s="10"/>
      <c r="V366" s="26"/>
      <c r="W366" s="111"/>
    </row>
    <row r="367" spans="1:26" ht="25.5" customHeight="1" x14ac:dyDescent="0.3">
      <c r="B367" s="4"/>
      <c r="G367" s="14"/>
      <c r="H367" s="10"/>
      <c r="O367" s="2"/>
      <c r="P367" s="2"/>
      <c r="T367" s="14"/>
      <c r="U367" s="10"/>
      <c r="W367" s="111"/>
      <c r="X367" s="10"/>
      <c r="Y367" s="55"/>
    </row>
  </sheetData>
  <sortState xmlns:xlrd2="http://schemas.microsoft.com/office/spreadsheetml/2017/richdata2" ref="O282:O283">
    <sortCondition ref="O282:O283"/>
  </sortState>
  <phoneticPr fontId="0" type="noConversion"/>
  <printOptions gridLines="1"/>
  <pageMargins left="0.25" right="0.25" top="0.75" bottom="0.75" header="0.3" footer="0.3"/>
  <pageSetup scale="47" fitToHeight="2" orientation="portrait" r:id="rId1"/>
  <headerFooter alignWithMargins="0">
    <oddHeader>&amp;L&amp;24&amp;F Page &amp;P of  &amp;N</oddHeader>
    <oddFooter>&amp;CPage &amp;P of &amp;N</oddFooter>
  </headerFooter>
  <rowBreaks count="6" manualBreakCount="6">
    <brk id="48" max="24" man="1"/>
    <brk id="106" max="24" man="1"/>
    <brk id="162" max="24" man="1"/>
    <brk id="203" max="24" man="1"/>
    <brk id="256" max="24" man="1"/>
    <brk id="312" max="2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01DA8381B90049888460B7464709F7" ma:contentTypeVersion="18" ma:contentTypeDescription="Create a new document." ma:contentTypeScope="" ma:versionID="51fd2fb4d78bdd8bd4521afda31d3336">
  <xsd:schema xmlns:xsd="http://www.w3.org/2001/XMLSchema" xmlns:xs="http://www.w3.org/2001/XMLSchema" xmlns:p="http://schemas.microsoft.com/office/2006/metadata/properties" xmlns:ns2="ad4ed920-b616-4916-aa46-db4577a8a4ae" xmlns:ns3="86217d0d-f35c-4be9-a79c-12f83f26b44f" targetNamespace="http://schemas.microsoft.com/office/2006/metadata/properties" ma:root="true" ma:fieldsID="278f1716e91d18a14550eb9c92a42b05" ns2:_="" ns3:_="">
    <xsd:import namespace="ad4ed920-b616-4916-aa46-db4577a8a4ae"/>
    <xsd:import namespace="86217d0d-f35c-4be9-a79c-12f83f26b4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ed920-b616-4916-aa46-db4577a8a4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7a121ff-39b4-4eea-9624-caef7f46d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7d0d-f35c-4be9-a79c-12f83f26b4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13e3c1c-967d-4359-84dc-e849aab33e5e}" ma:internalName="TaxCatchAll" ma:showField="CatchAllData" ma:web="86217d0d-f35c-4be9-a79c-12f83f26b4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217d0d-f35c-4be9-a79c-12f83f26b44f" xsi:nil="true"/>
    <lcf76f155ced4ddcb4097134ff3c332f xmlns="ad4ed920-b616-4916-aa46-db4577a8a4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DC7BC8-B521-4242-A53D-1BDC236A2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ed920-b616-4916-aa46-db4577a8a4ae"/>
    <ds:schemaRef ds:uri="86217d0d-f35c-4be9-a79c-12f83f26b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6F3652-3565-4493-8DC6-DFBDE250C5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C061D6-4479-4C4B-AF10-6D504CC83A9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2EE4A38-039A-4878-8B94-A275235CEC0E}">
  <ds:schemaRefs>
    <ds:schemaRef ds:uri="ad4ed920-b616-4916-aa46-db4577a8a4a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86217d0d-f35c-4be9-a79c-12f83f26b44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</dc:creator>
  <cp:keywords/>
  <dc:description/>
  <cp:lastModifiedBy>Sam Cox (Sales Asst.)</cp:lastModifiedBy>
  <cp:revision/>
  <cp:lastPrinted>2026-06-12T14:11:36Z</cp:lastPrinted>
  <dcterms:created xsi:type="dcterms:W3CDTF">2004-11-24T16:23:44Z</dcterms:created>
  <dcterms:modified xsi:type="dcterms:W3CDTF">2026-06-19T13:52:06Z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472600.000000000</vt:lpwstr>
  </property>
  <property fmtid="{D5CDD505-2E9C-101B-9397-08002B2CF9AE}" pid="3" name="ContentTypeId">
    <vt:lpwstr>0x0101002701DA8381B90049888460B7464709F7</vt:lpwstr>
  </property>
  <property fmtid="{D5CDD505-2E9C-101B-9397-08002B2CF9AE}" pid="4" name="MediaServiceImageTags">
    <vt:lpwstr/>
  </property>
</Properties>
</file>