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eorgedidden.sharepoint.com/Sales/Availability/2025/"/>
    </mc:Choice>
  </mc:AlternateContent>
  <xr:revisionPtr revIDLastSave="59" documentId="8_{CC93AC15-D517-4E2E-8DD2-99F72115663D}" xr6:coauthVersionLast="47" xr6:coauthVersionMax="47" xr10:uidLastSave="{A9615A4B-4C76-4BD1-8E9B-E01B9B6C5F37}"/>
  <bookViews>
    <workbookView xWindow="-120" yWindow="-120" windowWidth="29040" windowHeight="15720" xr2:uid="{00000000-000D-0000-FFFF-FFFF00000000}"/>
  </bookViews>
  <sheets>
    <sheet name="A" sheetId="1" r:id="rId1"/>
  </sheets>
  <definedNames>
    <definedName name="_xlnm.Print_Area" localSheetId="0">A!$A$1:$Y$600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" i="1" l="1"/>
  <c r="Y4" i="1"/>
  <c r="Y3" i="1"/>
  <c r="Y2" i="1"/>
  <c r="Y542" i="1"/>
  <c r="Y541" i="1"/>
  <c r="Y484" i="1"/>
  <c r="Y421" i="1"/>
  <c r="Y365" i="1"/>
  <c r="Y314" i="1"/>
  <c r="Y313" i="1"/>
  <c r="Y268" i="1"/>
  <c r="S268" i="1"/>
  <c r="Y217" i="1"/>
  <c r="Y165" i="1"/>
  <c r="Y105" i="1"/>
  <c r="Y50" i="1"/>
  <c r="Y1" i="1"/>
</calcChain>
</file>

<file path=xl/sharedStrings.xml><?xml version="1.0" encoding="utf-8"?>
<sst xmlns="http://schemas.openxmlformats.org/spreadsheetml/2006/main" count="2162" uniqueCount="974">
  <si>
    <t>George Didden Greenhouses, Inc.  Hatfield, Pa 19440</t>
  </si>
  <si>
    <t>Phone (215)855-2114   Fax (215)855-7886</t>
  </si>
  <si>
    <t>Desired Delivery Date:</t>
  </si>
  <si>
    <t>E-mail: sales@georgedidden.com</t>
  </si>
  <si>
    <t>Description code</t>
  </si>
  <si>
    <t>gs/few</t>
  </si>
  <si>
    <t>gs</t>
  </si>
  <si>
    <t xml:space="preserve">gs </t>
  </si>
  <si>
    <t>Cactus &amp; Succulents in clay pots</t>
  </si>
  <si>
    <t>&lt;&lt;Mixed Garden</t>
  </si>
  <si>
    <t xml:space="preserve">Order </t>
  </si>
  <si>
    <t>c</t>
  </si>
  <si>
    <t>Order Qty.</t>
  </si>
  <si>
    <t>4"</t>
  </si>
  <si>
    <t>4.5"</t>
  </si>
  <si>
    <t>sc</t>
  </si>
  <si>
    <t>*c</t>
  </si>
  <si>
    <t>sm</t>
  </si>
  <si>
    <t>White</t>
  </si>
  <si>
    <t>Violet</t>
  </si>
  <si>
    <t>b</t>
  </si>
  <si>
    <t xml:space="preserve"> </t>
  </si>
  <si>
    <t>c/few</t>
  </si>
  <si>
    <t>n/a</t>
  </si>
  <si>
    <t>*c/few</t>
  </si>
  <si>
    <t>b/sc</t>
  </si>
  <si>
    <t>c/sm</t>
  </si>
  <si>
    <t>Perennial Availability</t>
  </si>
  <si>
    <t>Quart</t>
  </si>
  <si>
    <t>Gallon</t>
  </si>
  <si>
    <t>Armeria Splendens</t>
  </si>
  <si>
    <t>vs</t>
  </si>
  <si>
    <t>Vegetables</t>
  </si>
  <si>
    <t>Des.</t>
  </si>
  <si>
    <t>Desc.</t>
  </si>
  <si>
    <t>Basil, Bush (Small Leaf)</t>
  </si>
  <si>
    <t>Basil, Greek Columnar</t>
  </si>
  <si>
    <t>Basil, Holy</t>
  </si>
  <si>
    <t>Basil, Pesto (Var)</t>
  </si>
  <si>
    <t>Basil, Red Rubin</t>
  </si>
  <si>
    <t>Basil, Sweet Large Leaf</t>
  </si>
  <si>
    <t>Basil, Thai</t>
  </si>
  <si>
    <t>Parsley, Curled</t>
  </si>
  <si>
    <t>Parsley, Italian</t>
  </si>
  <si>
    <t>Cilantro/Coriander</t>
  </si>
  <si>
    <t>Lavender, Hidcote Blue</t>
  </si>
  <si>
    <t>Sorrel</t>
  </si>
  <si>
    <t>Stevia</t>
  </si>
  <si>
    <t>Mint, Candymint</t>
  </si>
  <si>
    <t>Mint, Chocolate</t>
  </si>
  <si>
    <t>Contact phone #</t>
  </si>
  <si>
    <t>-</t>
  </si>
  <si>
    <t xml:space="preserve">Ordered by:  </t>
  </si>
  <si>
    <t>Misc. Potted Plants</t>
  </si>
  <si>
    <t>(6 pots/flat)</t>
  </si>
  <si>
    <t xml:space="preserve">7" Geranium, Asst (Growers Choice) </t>
  </si>
  <si>
    <t>Maui Gold, Royal Hawaiian</t>
  </si>
  <si>
    <t>Salvia, Black &amp; Bloom</t>
  </si>
  <si>
    <t>Salvia, Rockin' Deep Purple (PW)</t>
  </si>
  <si>
    <t>Strobilanthes (Persian Shield)</t>
  </si>
  <si>
    <t>4.5" Potted Material</t>
  </si>
  <si>
    <t>Order</t>
  </si>
  <si>
    <t>Begonia, Baby Wing Pink</t>
  </si>
  <si>
    <t>Begonia, Baby Wing White</t>
  </si>
  <si>
    <t>Angelonia, , Asst. (Grower's Choice)</t>
  </si>
  <si>
    <t>Begonia, Dragon Wing Pink</t>
  </si>
  <si>
    <t>Begonia, Dragon Wing Red</t>
  </si>
  <si>
    <t>Browallia, Endless Illumination Blue (PW)</t>
  </si>
  <si>
    <t>Cleome hybrid, Senorita Rosalita (PW)</t>
  </si>
  <si>
    <t>Argyranthemum, Butterfly Yell. (PW)</t>
  </si>
  <si>
    <t>Coleus, Asst (Grower's Choice)</t>
  </si>
  <si>
    <t>Alabama Sunset</t>
  </si>
  <si>
    <t xml:space="preserve">Dipt In Wine </t>
  </si>
  <si>
    <t>Fishnet Stockings</t>
  </si>
  <si>
    <t>Calibrachoa (PW), Asst (Grower's Choice)</t>
  </si>
  <si>
    <t>Flame Thrower Chipotle</t>
  </si>
  <si>
    <t>Flame Thrower Salsa Red</t>
  </si>
  <si>
    <t>Flame Thrower Salsa Verde</t>
  </si>
  <si>
    <t>Flame Thrower Spiced Curry</t>
  </si>
  <si>
    <t>Kong Mosaic</t>
  </si>
  <si>
    <t>Kong Red</t>
  </si>
  <si>
    <t>Kong Rose</t>
  </si>
  <si>
    <t>Kong Salmon</t>
  </si>
  <si>
    <t>sc/few</t>
  </si>
  <si>
    <t>Red Head</t>
  </si>
  <si>
    <t>Crossandra, Orange</t>
  </si>
  <si>
    <t>Impatiens, Sunpatiens (Grower's Choice)</t>
  </si>
  <si>
    <t>Cuphea, Vermillionaire (PW)</t>
  </si>
  <si>
    <t>Dahlietta, Asst (Grower's Choice)</t>
  </si>
  <si>
    <t>Evolvulus, Blue My Mind (PW)</t>
  </si>
  <si>
    <r>
      <t>Impatiens, New Guinea (NG)</t>
    </r>
    <r>
      <rPr>
        <b/>
        <sz val="11"/>
        <rFont val="Arial"/>
        <family val="2"/>
      </rPr>
      <t>(Growers Choice)</t>
    </r>
  </si>
  <si>
    <t xml:space="preserve">Gaura, Asst. (PW) (Grower's Choice) </t>
  </si>
  <si>
    <t xml:space="preserve">    Gaura, Stratosphere Pink Picotee (PW)</t>
  </si>
  <si>
    <t xml:space="preserve">    Gaura, Stratosphere White (PW)</t>
  </si>
  <si>
    <t>Lantana, Asst. (Growers Choice)</t>
  </si>
  <si>
    <t>Geranium, Asst. (Growers Choice)</t>
  </si>
  <si>
    <t>Gomphrena, Lil' Forest Plum (PW)</t>
  </si>
  <si>
    <t>Gomphrena, Truffula Pink (PW)</t>
  </si>
  <si>
    <r>
      <t xml:space="preserve">Lysimachia, </t>
    </r>
    <r>
      <rPr>
        <b/>
        <sz val="12"/>
        <rFont val="Arial"/>
        <family val="2"/>
      </rPr>
      <t>Waikiki Sunset varigated (PW)</t>
    </r>
  </si>
  <si>
    <t>Heliotrope, Scentopia Dark Blue</t>
  </si>
  <si>
    <t>Impatiens, Double Asst (Growers Choice)</t>
  </si>
  <si>
    <t>Pentas, Asst. (Growers Choice)</t>
  </si>
  <si>
    <t>Petunia, PW Supertunias(Growers Choice)</t>
  </si>
  <si>
    <t>Black Cherry (PW)</t>
  </si>
  <si>
    <t>Bordeaux (PW)</t>
  </si>
  <si>
    <t>Honey (PW)</t>
  </si>
  <si>
    <t>Latte (PW)</t>
  </si>
  <si>
    <t>Lovie Dovie (PW)</t>
  </si>
  <si>
    <t>Royal Magenta (PW)</t>
  </si>
  <si>
    <t>Royal Velvet Blue (PW)</t>
  </si>
  <si>
    <r>
      <t>Petunias Easy Waves-</t>
    </r>
    <r>
      <rPr>
        <b/>
        <sz val="12"/>
        <rFont val="Arial"/>
        <family val="2"/>
      </rPr>
      <t>Growers choice (best color)</t>
    </r>
  </si>
  <si>
    <t>Vista Bubblegum (PW)</t>
  </si>
  <si>
    <t>Vista Fuchsia (PW)</t>
  </si>
  <si>
    <t>Vista Jazzberry (PW)</t>
  </si>
  <si>
    <t>Vista Silverberry (PW)</t>
  </si>
  <si>
    <r>
      <t>Petunias Shock Waves-</t>
    </r>
    <r>
      <rPr>
        <b/>
        <sz val="12"/>
        <rFont val="Arial"/>
        <family val="2"/>
      </rPr>
      <t>Growers choice (best color)</t>
    </r>
  </si>
  <si>
    <t>Salvia, farinacea Asst (Grower's Choice)</t>
  </si>
  <si>
    <t>Black &amp; Bloom (farinacea)</t>
  </si>
  <si>
    <t>Cathedral Blue (farinacea)</t>
  </si>
  <si>
    <t>Cathedral Blue Bicolor  (farinacea)</t>
  </si>
  <si>
    <t>Cathedral Sky Blue  (farinacea)</t>
  </si>
  <si>
    <t>Cathedral White (farinacea)</t>
  </si>
  <si>
    <t>Petunias Waves-Growers choice (best color)</t>
  </si>
  <si>
    <t>Mystic Spires Blue (farinacea)</t>
  </si>
  <si>
    <t>Scaevola, Bombay Blue</t>
  </si>
  <si>
    <t>Scaevola, Whirlwind Blue (PW)</t>
  </si>
  <si>
    <t>Torenia, Asst (Grower's Choice)</t>
  </si>
  <si>
    <t>Scaevola, Whirlwind Pink (PW)</t>
  </si>
  <si>
    <t xml:space="preserve">      Catalina Gilded Grape (PW) </t>
  </si>
  <si>
    <t>Scaevola, Whirlwind White (PW)</t>
  </si>
  <si>
    <t xml:space="preserve">      Catalina Grape-O-Licious (PW) </t>
  </si>
  <si>
    <t>Streptocarpella, Concord Blue</t>
  </si>
  <si>
    <t xml:space="preserve">      Catalina Midnight-Blue (PW)</t>
  </si>
  <si>
    <t>Osteospermum, Asst. (Grower's Choice)</t>
  </si>
  <si>
    <t xml:space="preserve">      Catalina Pink (PW)</t>
  </si>
  <si>
    <t xml:space="preserve">      White Linen(PW)</t>
  </si>
  <si>
    <r>
      <t xml:space="preserve">Vinca </t>
    </r>
    <r>
      <rPr>
        <b/>
        <sz val="12"/>
        <rFont val="Arial"/>
        <family val="2"/>
      </rPr>
      <t xml:space="preserve">minor, </t>
    </r>
    <r>
      <rPr>
        <b/>
        <sz val="16"/>
        <rFont val="Arial"/>
        <family val="2"/>
      </rPr>
      <t>Illumination (PW)</t>
    </r>
  </si>
  <si>
    <t>4.5" Potted Material Con't</t>
  </si>
  <si>
    <t>Sweet Potato Vine, Asst (Grower's Choice)</t>
  </si>
  <si>
    <t>Begonias, Richmondensis Pink</t>
  </si>
  <si>
    <r>
      <t xml:space="preserve">Begonias, Non Stop </t>
    </r>
    <r>
      <rPr>
        <b/>
        <sz val="12"/>
        <rFont val="Arial"/>
        <family val="2"/>
      </rPr>
      <t>(Growers Choice)</t>
    </r>
  </si>
  <si>
    <r>
      <t xml:space="preserve">Begonia, </t>
    </r>
    <r>
      <rPr>
        <b/>
        <sz val="12"/>
        <rFont val="Arial"/>
        <family val="2"/>
      </rPr>
      <t>Boliviensis (Grower's Choice)</t>
    </r>
  </si>
  <si>
    <t xml:space="preserve">Verbena,(Grower's Choice) </t>
  </si>
  <si>
    <t>Cannas, Asst Growers Choice</t>
  </si>
  <si>
    <t>Cordyline, Burgundy</t>
  </si>
  <si>
    <t>Euphorbia, Asst (Grower's Choice)</t>
  </si>
  <si>
    <t>Euphorbia, Blush Breathless</t>
  </si>
  <si>
    <t>Euphorbia, Breathless White</t>
  </si>
  <si>
    <t>Grasses, Asst. (Grower's Choice)</t>
  </si>
  <si>
    <t>Prince Tut (PW)</t>
  </si>
  <si>
    <t>I'Conia Asst (Grower's Choice)</t>
  </si>
  <si>
    <t xml:space="preserve">        Combo, Fruit Cocktail</t>
  </si>
  <si>
    <t xml:space="preserve">        Combo, Purple with a Purpose</t>
  </si>
  <si>
    <t xml:space="preserve">        Combo, Sprinkles on Top***</t>
  </si>
  <si>
    <t xml:space="preserve">        Combo, Sweet Melody</t>
  </si>
  <si>
    <t xml:space="preserve">        Combo, Tropicali</t>
  </si>
  <si>
    <t>Night Sky, Headliner</t>
  </si>
  <si>
    <t xml:space="preserve">    ***Sprinkles on Top-similar to Gold-N-Bold</t>
  </si>
  <si>
    <t>Raspberry Swirl, Headliner</t>
  </si>
  <si>
    <t>Description</t>
  </si>
  <si>
    <t>Assorted Growers Choice</t>
  </si>
  <si>
    <t>**These are grown with a hanger on that can easily be removed to make a great patio pot</t>
  </si>
  <si>
    <t xml:space="preserve">  Berry Daring</t>
  </si>
  <si>
    <r>
      <t xml:space="preserve">Berry Daring (Neo Purple, Neo Salmon Pink+Eye an Neo Violet+Eye Calibrachoa) </t>
    </r>
    <r>
      <rPr>
        <sz val="10"/>
        <rFont val="Arial"/>
        <family val="2"/>
      </rPr>
      <t>Trixi®</t>
    </r>
  </si>
  <si>
    <t xml:space="preserve">  Bolero</t>
  </si>
  <si>
    <r>
      <t>Bolero (Vampire, Neo Royal Blue and Deep Yellow Calibrachoa)</t>
    </r>
    <r>
      <rPr>
        <sz val="10"/>
        <rFont val="Arial"/>
        <family val="2"/>
      </rPr>
      <t xml:space="preserve"> Trixi®</t>
    </r>
  </si>
  <si>
    <t xml:space="preserve">  Caribbean Cocktail</t>
  </si>
  <si>
    <r>
      <t xml:space="preserve">Caribbean Cocktail (Blue, Scarlet, &amp; Tangerine Calibrachoa) </t>
    </r>
    <r>
      <rPr>
        <sz val="8"/>
        <color indexed="63"/>
        <rFont val="Arial"/>
        <family val="2"/>
      </rPr>
      <t>Trixi®</t>
    </r>
  </si>
  <si>
    <t xml:space="preserve">  Lollipop</t>
  </si>
  <si>
    <r>
      <t xml:space="preserve">Lollipop (Yellow, Bright Pink &amp; Royal Blue Calibrachoa) </t>
    </r>
    <r>
      <rPr>
        <sz val="8"/>
        <color indexed="63"/>
        <rFont val="Arial"/>
        <family val="2"/>
      </rPr>
      <t>Trixi®</t>
    </r>
  </si>
  <si>
    <t xml:space="preserve">  Old Glory</t>
  </si>
  <si>
    <r>
      <t xml:space="preserve">Old Glory (Red, White and Blue Calibrachoa) </t>
    </r>
    <r>
      <rPr>
        <sz val="8"/>
        <rFont val="Arial"/>
        <family val="2"/>
      </rPr>
      <t>Trixi®</t>
    </r>
  </si>
  <si>
    <t xml:space="preserve">  Party Favor</t>
  </si>
  <si>
    <r>
      <t xml:space="preserve">Party Favor (Blue, Pink and White Calibrachoa) </t>
    </r>
    <r>
      <rPr>
        <sz val="8"/>
        <rFont val="Arial"/>
        <family val="2"/>
      </rPr>
      <t>Trixi®</t>
    </r>
  </si>
  <si>
    <t xml:space="preserve">  Strawberry Shortcake</t>
  </si>
  <si>
    <r>
      <t xml:space="preserve">Strawberry Shortcake (White Bacopa, Light Pink+Eye Calibrachoa and Compact Burgundy Verbena) </t>
    </r>
    <r>
      <rPr>
        <sz val="8"/>
        <rFont val="Arial"/>
        <family val="2"/>
      </rPr>
      <t>Trixi®</t>
    </r>
  </si>
  <si>
    <t xml:space="preserve">  Sunset</t>
  </si>
  <si>
    <r>
      <t xml:space="preserve">Sunset (Deep orange, Vampire Red and Yellow Calibrachoa) </t>
    </r>
    <r>
      <rPr>
        <sz val="8"/>
        <rFont val="Arial"/>
        <family val="2"/>
      </rPr>
      <t>Trixi®</t>
    </r>
  </si>
  <si>
    <t>Dracaena Indivisa (Spike)</t>
  </si>
  <si>
    <t>Marigold, French Vanilla</t>
  </si>
  <si>
    <t>Marigold, Taishan Orange</t>
  </si>
  <si>
    <t>Vinca vine, Varigated (regular)</t>
  </si>
  <si>
    <t>Marigold, Taishan Yellow</t>
  </si>
  <si>
    <t>Vinca vine, Varigated (High Color)</t>
  </si>
  <si>
    <t>Angelonia, Asst(Growers Choice)</t>
  </si>
  <si>
    <t>Cuphea, Mexican Heather</t>
  </si>
  <si>
    <t>Dichondra, Silver Falls</t>
  </si>
  <si>
    <r>
      <t xml:space="preserve">Strobilanthes </t>
    </r>
    <r>
      <rPr>
        <b/>
        <sz val="12"/>
        <rFont val="Arial"/>
        <family val="2"/>
      </rPr>
      <t>(Persian Shield)</t>
    </r>
  </si>
  <si>
    <t>Lantana, (Grower's Choice)</t>
  </si>
  <si>
    <t xml:space="preserve">Sweet Potato Vine (Ipomea) </t>
  </si>
  <si>
    <t>Vigorous, Asst (Grower's Choice)</t>
  </si>
  <si>
    <t>Coleus, Asst. (Grower's Choice)</t>
  </si>
  <si>
    <t>Lysimachia, Creeping Jenny</t>
  </si>
  <si>
    <r>
      <t>Portulaca,</t>
    </r>
    <r>
      <rPr>
        <b/>
        <sz val="12"/>
        <rFont val="Arial"/>
        <family val="2"/>
      </rPr>
      <t xml:space="preserve"> (Grower's Choice)</t>
    </r>
  </si>
  <si>
    <t>Watermelon Punch</t>
  </si>
  <si>
    <t>Hot Pink</t>
  </si>
  <si>
    <t>Lavender</t>
  </si>
  <si>
    <t>Salmon</t>
  </si>
  <si>
    <t>Illustris</t>
  </si>
  <si>
    <t>Pink, Bright Lights  (PW)</t>
  </si>
  <si>
    <t>Purple, Bright Lights  (PW)</t>
  </si>
  <si>
    <t>Red, Bright Lights  (PW)</t>
  </si>
  <si>
    <t>White, Bright Lights  (PW)</t>
  </si>
  <si>
    <t>Yellow, Bright Lights  (PW)</t>
  </si>
  <si>
    <t>Double Moonglow, Bright Lights  (PW)</t>
  </si>
  <si>
    <t>Horizon Sunset, Bright Lights  (PW)</t>
  </si>
  <si>
    <t xml:space="preserve">        Blueberry Scone, Chameleon</t>
  </si>
  <si>
    <t xml:space="preserve">        Orange Diva-2-tone, Caberet</t>
  </si>
  <si>
    <t xml:space="preserve">        Pink Star-2-tone, Caberet</t>
  </si>
  <si>
    <r>
      <t xml:space="preserve">        Goodnight Kiss</t>
    </r>
    <r>
      <rPr>
        <sz val="14"/>
        <rFont val="Arial"/>
        <family val="2"/>
      </rPr>
      <t>-2-tone, Cabaret</t>
    </r>
  </si>
  <si>
    <r>
      <t xml:space="preserve">        Light Pink Kiss</t>
    </r>
    <r>
      <rPr>
        <sz val="14"/>
        <rFont val="Arial"/>
        <family val="2"/>
      </rPr>
      <t>-2-tone, Caberet</t>
    </r>
  </si>
  <si>
    <t>Violet Picotee , Headliner</t>
  </si>
  <si>
    <t>Lipstick, Headliner</t>
  </si>
  <si>
    <t xml:space="preserve">        Neon Rose, Caberet</t>
  </si>
  <si>
    <r>
      <t xml:space="preserve">     Yellow, Little Lucky</t>
    </r>
    <r>
      <rPr>
        <sz val="10"/>
        <rFont val="Arial"/>
        <family val="2"/>
      </rPr>
      <t xml:space="preserve">  Pot of Gold </t>
    </r>
  </si>
  <si>
    <t xml:space="preserve">     Red, Little Lucky </t>
  </si>
  <si>
    <t xml:space="preserve">     Orange, Little Lucky </t>
  </si>
  <si>
    <t xml:space="preserve">     Lavender, Little Lucky </t>
  </si>
  <si>
    <t xml:space="preserve">     Hot Pink, Little Lucky </t>
  </si>
  <si>
    <t>Assorted Grower's Choice</t>
  </si>
  <si>
    <t xml:space="preserve">    Mediterranean Delight: </t>
  </si>
  <si>
    <t>Spearmint, Greek Oregano, Rosemary Barbeque, Purple Sage, Winter Creeping Savory and Lemon Verigated Thyme</t>
  </si>
  <si>
    <t xml:space="preserve">    Soup du Jour:</t>
  </si>
  <si>
    <t xml:space="preserve">    Tea Lovers:</t>
  </si>
  <si>
    <t>Chamomile, Lemon Verbena, Chocolate Mint, Peppermint, Kentucky Colonel Mint, Sugar Love Stevia</t>
  </si>
  <si>
    <r>
      <t xml:space="preserve">Sweet Basil, Compact Marjoram, Hot &amp; Spicy Oregano, Creeping Rosemary, </t>
    </r>
    <r>
      <rPr>
        <sz val="13"/>
        <rFont val="Arial"/>
        <family val="2"/>
      </rPr>
      <t>Savory Winter and Compact English Thyme</t>
    </r>
  </si>
  <si>
    <t>Flame Thrower Chili Pepper</t>
  </si>
  <si>
    <t>Ruby Slippers</t>
  </si>
  <si>
    <t>Euphorbia, Diamond Frost (PW)</t>
  </si>
  <si>
    <r>
      <t>Calibrachoa,</t>
    </r>
    <r>
      <rPr>
        <b/>
        <sz val="14"/>
        <rFont val="Arial"/>
        <family val="2"/>
      </rPr>
      <t xml:space="preserve"> </t>
    </r>
    <r>
      <rPr>
        <b/>
        <sz val="12"/>
        <rFont val="Arial"/>
        <family val="2"/>
      </rPr>
      <t>Asst(Grower's Choice)</t>
    </r>
  </si>
  <si>
    <t>Jumbo Market Paks &amp; 4"</t>
  </si>
  <si>
    <t>Cosmos, Asst. Grower's Choice</t>
  </si>
  <si>
    <t>Ageratum, Hawaii Blue (5-6")</t>
  </si>
  <si>
    <t>Begonias, Asst. Grower's Choice</t>
  </si>
  <si>
    <t xml:space="preserve">       Pink (Green Foliage 6-8")</t>
  </si>
  <si>
    <t xml:space="preserve">       Red (Green Foliage 6-8")</t>
  </si>
  <si>
    <t xml:space="preserve">       Rose (Green Foliage 6-8")</t>
  </si>
  <si>
    <t xml:space="preserve">       White (Green Foliage 6-8")</t>
  </si>
  <si>
    <t xml:space="preserve">       Mixed (Green Foliage 6-8")</t>
  </si>
  <si>
    <t xml:space="preserve">       Pink (Bronze Foliage 6-8")</t>
  </si>
  <si>
    <t xml:space="preserve">       Rose (Bronze Foliage 6-8")</t>
  </si>
  <si>
    <t xml:space="preserve">       Red (Bronze Foliage 6-8")</t>
  </si>
  <si>
    <t xml:space="preserve">       White (Bronze Foliage 6-8")</t>
  </si>
  <si>
    <t xml:space="preserve">       Mixed (Bronze Foliage 6-8")</t>
  </si>
  <si>
    <t>Dusty Miller, Silver Dust (8")</t>
  </si>
  <si>
    <t>Coleus, Asst. Grower's Choice</t>
  </si>
  <si>
    <t xml:space="preserve">        Black Dragon (10-14")</t>
  </si>
  <si>
    <t xml:space="preserve">        Mixed Wizard (10-14")</t>
  </si>
  <si>
    <t xml:space="preserve">        Red Velvet (10-14")</t>
  </si>
  <si>
    <t xml:space="preserve">        Rose Wizard/Fairway Rose (10-14")</t>
  </si>
  <si>
    <t>Portulaca, Double Mixed (4-6")</t>
  </si>
  <si>
    <t>Salvia, Asst. Grower's Choice</t>
  </si>
  <si>
    <t xml:space="preserve">      Yellow Durango (10-12")</t>
  </si>
  <si>
    <t xml:space="preserve">      Orange Durango (10-12")</t>
  </si>
  <si>
    <t>Vista Purple (12")</t>
  </si>
  <si>
    <t>Blue Victoria  farinacea (18")</t>
  </si>
  <si>
    <t xml:space="preserve">      Mixed Durango (10-12") </t>
  </si>
  <si>
    <t xml:space="preserve">      Disco Marietta (10-12")</t>
  </si>
  <si>
    <t>Marigolds, Asst. Tall (Grower's Choice)</t>
  </si>
  <si>
    <t xml:space="preserve">       First Lady Yellow (18")</t>
  </si>
  <si>
    <t xml:space="preserve">       Orange Lady (18")</t>
  </si>
  <si>
    <t>Vinca Rosea, Grower's Choice (8-10")</t>
  </si>
  <si>
    <t xml:space="preserve">       Lady Mix (18")</t>
  </si>
  <si>
    <t>Impatiens walleriana, Asst. Grower's Choice</t>
  </si>
  <si>
    <t>State Fair Mixed (30-36")</t>
  </si>
  <si>
    <t>Cut &amp; Come Again Mixed (24-30")</t>
  </si>
  <si>
    <t>Dwarf Zinnias, Asst Grower's Choice</t>
  </si>
  <si>
    <t>Profusion Mixed (12")</t>
  </si>
  <si>
    <t>Profusion Double Cherry (12")</t>
  </si>
  <si>
    <t>Profusion Double Fire Red(12")</t>
  </si>
  <si>
    <t>Profusion Double Salmon(12")</t>
  </si>
  <si>
    <t>Profusion Double Yellow (12")</t>
  </si>
  <si>
    <t>Dreamland Mixed (12")</t>
  </si>
  <si>
    <t>Petunias, Asst. Grower's Choice</t>
  </si>
  <si>
    <t>Easy Wave Series Petunias- 4ppp</t>
  </si>
  <si>
    <t xml:space="preserve">    Easy Waves Grower's Choice</t>
  </si>
  <si>
    <t xml:space="preserve">       Blue</t>
  </si>
  <si>
    <t xml:space="preserve">       Pink</t>
  </si>
  <si>
    <t xml:space="preserve">       Red Velour</t>
  </si>
  <si>
    <t xml:space="preserve">       Violet</t>
  </si>
  <si>
    <t xml:space="preserve">       White</t>
  </si>
  <si>
    <t>********************************************************************************************************************</t>
  </si>
  <si>
    <r>
      <t xml:space="preserve">Begonia, Asst. </t>
    </r>
    <r>
      <rPr>
        <b/>
        <sz val="12"/>
        <rFont val="Arial"/>
        <family val="2"/>
      </rPr>
      <t>(Growers Choice)</t>
    </r>
  </si>
  <si>
    <t>Vinca Rosea-asst</t>
  </si>
  <si>
    <t xml:space="preserve">      Rose/Bronze foliage</t>
  </si>
  <si>
    <t xml:space="preserve">      Red/Bronze foliage</t>
  </si>
  <si>
    <t xml:space="preserve">      White/Bronze foliage</t>
  </si>
  <si>
    <r>
      <t xml:space="preserve">Melampodium, Yellow </t>
    </r>
    <r>
      <rPr>
        <b/>
        <sz val="12"/>
        <rFont val="Arial"/>
        <family val="2"/>
      </rPr>
      <t xml:space="preserve">Showstar </t>
    </r>
  </si>
  <si>
    <r>
      <t>Zinnia, Asst</t>
    </r>
    <r>
      <rPr>
        <b/>
        <sz val="12"/>
        <rFont val="Arial"/>
        <family val="2"/>
      </rPr>
      <t xml:space="preserve"> (Growers Choice)</t>
    </r>
  </si>
  <si>
    <t>Coleus-Wizard Mix</t>
  </si>
  <si>
    <t xml:space="preserve"> Profusion DBL Fire</t>
  </si>
  <si>
    <t xml:space="preserve"> Profusion DBL Ylw</t>
  </si>
  <si>
    <t xml:space="preserve"> Profusion DBL Cherry</t>
  </si>
  <si>
    <t>Marigolds, Asst. Dwarf (Grower's Choice)</t>
  </si>
  <si>
    <t>Orange, Cannova</t>
  </si>
  <si>
    <t>Rose-Pink, Cannova</t>
  </si>
  <si>
    <t>Scarlet Red, Cannova</t>
  </si>
  <si>
    <t>White, Cannova</t>
  </si>
  <si>
    <t>Yellow, Cannova</t>
  </si>
  <si>
    <t>Dark Pink, Harmony</t>
  </si>
  <si>
    <t>Dark Violet, Harmony</t>
  </si>
  <si>
    <t>Deep Red, Harmony</t>
  </si>
  <si>
    <t>Deep Salmon, Harmony</t>
  </si>
  <si>
    <t>Orange Blaze, Harmony</t>
  </si>
  <si>
    <t>White, Harmony</t>
  </si>
  <si>
    <t>Lavender, Starcluster</t>
  </si>
  <si>
    <t>Pink, Starcluster</t>
  </si>
  <si>
    <t>Red, Starcluster</t>
  </si>
  <si>
    <t>Rose, Starcluster</t>
  </si>
  <si>
    <t>Violet, Starcluster</t>
  </si>
  <si>
    <t xml:space="preserve">      Blue,  Easy Wave</t>
  </si>
  <si>
    <t xml:space="preserve">      Lavender Sky Blue,  Easy Wave</t>
  </si>
  <si>
    <t xml:space="preserve">      Pink,  Easy Wave</t>
  </si>
  <si>
    <t xml:space="preserve">      Red ,  Easy Wave</t>
  </si>
  <si>
    <t xml:space="preserve">      Violet,  Easy Wave</t>
  </si>
  <si>
    <t xml:space="preserve">      White,  Easy Wave</t>
  </si>
  <si>
    <t xml:space="preserve">      Yellow,  Easy Wave</t>
  </si>
  <si>
    <t xml:space="preserve">     Denim, Shock Wave</t>
  </si>
  <si>
    <t xml:space="preserve">     Purple, Shock Wave</t>
  </si>
  <si>
    <t xml:space="preserve">    Misty Lilac, Wave</t>
  </si>
  <si>
    <t>Orange Mocca, Non-stop</t>
  </si>
  <si>
    <t>Pink Shades Mocca, Non-stop</t>
  </si>
  <si>
    <t>Scarlet Red Mocca, Non-stop</t>
  </si>
  <si>
    <t>White Mocca, Non-stop</t>
  </si>
  <si>
    <t>Yellow Mocca, Non-stop</t>
  </si>
  <si>
    <t xml:space="preserve">      Blue, Sky, Serena</t>
  </si>
  <si>
    <t xml:space="preserve">      Mix, Serena</t>
  </si>
  <si>
    <t xml:space="preserve">      Pink, Serena</t>
  </si>
  <si>
    <t xml:space="preserve">      Purple, Serena</t>
  </si>
  <si>
    <t xml:space="preserve">      Raspberry, Serena</t>
  </si>
  <si>
    <t xml:space="preserve">      White, Serena</t>
  </si>
  <si>
    <t>Deep Pink, Pazzaz</t>
  </si>
  <si>
    <t>Fuchsia, Pazzaz</t>
  </si>
  <si>
    <t>Tangerine/Orange, Pazzaz</t>
  </si>
  <si>
    <t>White, Pazzaz</t>
  </si>
  <si>
    <t>Yellow, Pazzaz</t>
  </si>
  <si>
    <t>Blue, Bacopa</t>
  </si>
  <si>
    <t>Pink, Bacopa</t>
  </si>
  <si>
    <t>White, Bacopa</t>
  </si>
  <si>
    <t>Bidens, Goldilocks Rocks (PW)</t>
  </si>
  <si>
    <t xml:space="preserve">Burgundy, Glimmer </t>
  </si>
  <si>
    <t xml:space="preserve">Hot Pink, Glimmer </t>
  </si>
  <si>
    <t xml:space="preserve">Salmon, Glimmer </t>
  </si>
  <si>
    <t xml:space="preserve">White, Glimmer </t>
  </si>
  <si>
    <t>Sedum, Lemon Coral (PW)</t>
  </si>
  <si>
    <t>Daybreak Charm (PW)</t>
  </si>
  <si>
    <t>Persimmon (PW)</t>
  </si>
  <si>
    <t>Raspberry Rush (PW)</t>
  </si>
  <si>
    <t>Vista Snowdrift White (PW)</t>
  </si>
  <si>
    <t xml:space="preserve">Cordyline </t>
  </si>
  <si>
    <t>Bayleaf</t>
  </si>
  <si>
    <t>Pink</t>
  </si>
  <si>
    <t xml:space="preserve"> Impatiens, SunPatiens Asst</t>
  </si>
  <si>
    <t>Alyssum, Lobularia (Grower's Choice)</t>
  </si>
  <si>
    <t>Snow Princess (PW)</t>
  </si>
  <si>
    <t>Lavender Stream (Wht/8)</t>
  </si>
  <si>
    <t>Purple Stream (Wht/8)</t>
  </si>
  <si>
    <t>Bacopa (Grower's Choice)</t>
  </si>
  <si>
    <t>Coral Candy</t>
  </si>
  <si>
    <t>Rose Pink, Groovy</t>
  </si>
  <si>
    <t>Orange, Groovy</t>
  </si>
  <si>
    <t>Red, Groovy</t>
  </si>
  <si>
    <t>White, Groovy</t>
  </si>
  <si>
    <t>Lemon Yellow, Groovy</t>
  </si>
  <si>
    <t xml:space="preserve">Heartbeat,Jurassic Rex </t>
  </si>
  <si>
    <t xml:space="preserve">Pink Shades, Jurassic Rex </t>
  </si>
  <si>
    <t xml:space="preserve">Watermelon, Jurassic Rex </t>
  </si>
  <si>
    <r>
      <rPr>
        <b/>
        <sz val="16"/>
        <rFont val="Arial"/>
        <family val="2"/>
      </rPr>
      <t>Begonia,</t>
    </r>
    <r>
      <rPr>
        <b/>
        <sz val="14"/>
        <rFont val="Arial"/>
        <family val="2"/>
      </rPr>
      <t xml:space="preserve"> </t>
    </r>
    <r>
      <rPr>
        <b/>
        <sz val="16"/>
        <rFont val="Arial"/>
        <family val="2"/>
      </rPr>
      <t>Asst. Rex(Grower's Choice)</t>
    </r>
  </si>
  <si>
    <t xml:space="preserve">        Combo, Serendipity</t>
  </si>
  <si>
    <t>Blackberry Vein, Headliner</t>
  </si>
  <si>
    <r>
      <t>Geranium, Ivy-</t>
    </r>
    <r>
      <rPr>
        <b/>
        <sz val="14"/>
        <rFont val="Arial"/>
        <family val="2"/>
      </rPr>
      <t>Asst. colors</t>
    </r>
  </si>
  <si>
    <r>
      <t xml:space="preserve">Geranium </t>
    </r>
    <r>
      <rPr>
        <b/>
        <sz val="13"/>
        <rFont val="Arial"/>
        <family val="2"/>
      </rPr>
      <t>w/Lysimachia-Asst</t>
    </r>
  </si>
  <si>
    <r>
      <t xml:space="preserve">Impatiens, </t>
    </r>
    <r>
      <rPr>
        <b/>
        <sz val="12"/>
        <rFont val="Arial"/>
        <family val="2"/>
      </rPr>
      <t>Designer Mixes-Asst.</t>
    </r>
  </si>
  <si>
    <t xml:space="preserve">     White, Little Lucky </t>
  </si>
  <si>
    <t xml:space="preserve">b </t>
  </si>
  <si>
    <t>Heliotrope, Blue Marine</t>
  </si>
  <si>
    <t>Lanai Deep Purple</t>
  </si>
  <si>
    <t>Lanai Lilac</t>
  </si>
  <si>
    <t>Lanai Magenta</t>
  </si>
  <si>
    <t>Lanai Red</t>
  </si>
  <si>
    <t>Endurascape Hot Pink</t>
  </si>
  <si>
    <t>Endurascape Red</t>
  </si>
  <si>
    <t>Purple, Homestead</t>
  </si>
  <si>
    <t>Blackie</t>
  </si>
  <si>
    <t>Sweet Georgia Bronze</t>
  </si>
  <si>
    <t>Sweet Georgia Light Green</t>
  </si>
  <si>
    <t>Sweet Georgia Deep Purple</t>
  </si>
  <si>
    <t>Sweet Georgia Heart Red</t>
  </si>
  <si>
    <t>Sweet Georgia Heart Purple</t>
  </si>
  <si>
    <t>Tricolor</t>
  </si>
  <si>
    <r>
      <t xml:space="preserve">Sweet Georgia Heart </t>
    </r>
    <r>
      <rPr>
        <sz val="12"/>
        <rFont val="Arial"/>
        <family val="2"/>
      </rPr>
      <t>Light Green</t>
    </r>
  </si>
  <si>
    <t>Margurite/Lime</t>
  </si>
  <si>
    <t>Punch, Titan</t>
  </si>
  <si>
    <t>White, Clear Titan</t>
  </si>
  <si>
    <t>~</t>
  </si>
  <si>
    <t>Orange</t>
  </si>
  <si>
    <t>Hemerocallis, Asst. (Grower's Choice)</t>
  </si>
  <si>
    <t>Catherine Woodbury</t>
  </si>
  <si>
    <r>
      <t xml:space="preserve">Everydaylily, Punch </t>
    </r>
    <r>
      <rPr>
        <sz val="12"/>
        <rFont val="Arial"/>
        <family val="2"/>
      </rPr>
      <t>Yellow w/Rust edge</t>
    </r>
  </si>
  <si>
    <t>Happy Returns, Lemon Yellow</t>
  </si>
  <si>
    <t>Hyperion, Lemon Yellow</t>
  </si>
  <si>
    <t>Joan Senior, Cream White</t>
  </si>
  <si>
    <t>Pardon Me, Burgundy</t>
  </si>
  <si>
    <t>Mp Desc.</t>
  </si>
  <si>
    <t>4" Desc.</t>
  </si>
  <si>
    <t xml:space="preserve">   Customer name:</t>
  </si>
  <si>
    <t>Page 1 flat total:</t>
  </si>
  <si>
    <t>FINAL flat total:</t>
  </si>
  <si>
    <t>FINAL 10" Basket total:</t>
  </si>
  <si>
    <t>Page 4 flat total:</t>
  </si>
  <si>
    <t>Page 5 flat total:</t>
  </si>
  <si>
    <t>Page 7 flat total:</t>
  </si>
  <si>
    <t>Page 9 flat total:</t>
  </si>
  <si>
    <t>Page 11 flat total:</t>
  </si>
  <si>
    <t>French Quarter, Volcania</t>
  </si>
  <si>
    <t>Solar Flare, Volcania</t>
  </si>
  <si>
    <t xml:space="preserve">Vino, Volcania </t>
  </si>
  <si>
    <t>Wasabi Lime, Volcania</t>
  </si>
  <si>
    <t>Heartbreaker, Ignite</t>
  </si>
  <si>
    <t>Special Effects, Ignite</t>
  </si>
  <si>
    <t>Henna, ChargedUp</t>
  </si>
  <si>
    <t>Campfire, ChargedUp</t>
  </si>
  <si>
    <t>Golden Gate, Stained Glass</t>
  </si>
  <si>
    <t>Royalty, Stained Glass</t>
  </si>
  <si>
    <t>Pink, Deep Hot</t>
  </si>
  <si>
    <t xml:space="preserve">Lobelia, Ultra Violet (PW) </t>
  </si>
  <si>
    <t>White, Compact</t>
  </si>
  <si>
    <t xml:space="preserve">Tropical Rose, Compact </t>
  </si>
  <si>
    <t xml:space="preserve">Rose Glow, Compact </t>
  </si>
  <si>
    <t xml:space="preserve">Red Deep, Compact </t>
  </si>
  <si>
    <t xml:space="preserve">Purple Candy, Compact </t>
  </si>
  <si>
    <t xml:space="preserve">Purple, Compact </t>
  </si>
  <si>
    <t xml:space="preserve">Pink Hot, Compact </t>
  </si>
  <si>
    <t xml:space="preserve">Orchid Blush, Compact </t>
  </si>
  <si>
    <t xml:space="preserve">Orange Electric, Compact </t>
  </si>
  <si>
    <t xml:space="preserve">Lilac, Compact </t>
  </si>
  <si>
    <t xml:space="preserve">Lavender Splash, Compact </t>
  </si>
  <si>
    <t xml:space="preserve">Deep Rose, Compact </t>
  </si>
  <si>
    <t xml:space="preserve">Coral Pink, Compact </t>
  </si>
  <si>
    <t xml:space="preserve">Blush Pink, Compact </t>
  </si>
  <si>
    <t xml:space="preserve">Red Candy, Compact </t>
  </si>
  <si>
    <t>Large-Most Vigor-Landmark Series</t>
  </si>
  <si>
    <t>Medium Vigor -Luscious Series (PW)</t>
  </si>
  <si>
    <t>Medium Vigor-  Bandana Series</t>
  </si>
  <si>
    <t xml:space="preserve">Citrus, Landmark </t>
  </si>
  <si>
    <t xml:space="preserve">Red, Landmark </t>
  </si>
  <si>
    <t xml:space="preserve">Rose Glow, Landmark </t>
  </si>
  <si>
    <t xml:space="preserve">Sunrise Rose, Landmark  </t>
  </si>
  <si>
    <t xml:space="preserve">White, Landmark </t>
  </si>
  <si>
    <t xml:space="preserve">Yellow, Landmark </t>
  </si>
  <si>
    <t>New Gold Yellow (Spreading) - Vigorous</t>
  </si>
  <si>
    <t>Cherry, Bandana</t>
  </si>
  <si>
    <t>Cherry Sunrise, Bandana</t>
  </si>
  <si>
    <t>Peach, Bandana</t>
  </si>
  <si>
    <t>Pink, Bandana</t>
  </si>
  <si>
    <t>White, Bandana</t>
  </si>
  <si>
    <t>Yellow, Bandana</t>
  </si>
  <si>
    <t xml:space="preserve">Pink Vein, Sanguna </t>
  </si>
  <si>
    <r>
      <t xml:space="preserve">Petunias, </t>
    </r>
    <r>
      <rPr>
        <b/>
        <sz val="12"/>
        <rFont val="Arial"/>
        <family val="2"/>
      </rPr>
      <t xml:space="preserve">Asst.(Growers </t>
    </r>
    <r>
      <rPr>
        <b/>
        <sz val="11"/>
        <rFont val="Arial"/>
        <family val="2"/>
      </rPr>
      <t>Choice)</t>
    </r>
  </si>
  <si>
    <t xml:space="preserve">  Double Take</t>
  </si>
  <si>
    <t xml:space="preserve">  Evo-Centric</t>
  </si>
  <si>
    <r>
      <t xml:space="preserve">Double Take (Dark Purple Double, Double PinkTastic and Double Red Calibrachoias)  </t>
    </r>
    <r>
      <rPr>
        <sz val="8"/>
        <rFont val="Arial"/>
        <family val="2"/>
      </rPr>
      <t>Trixi®</t>
    </r>
  </si>
  <si>
    <r>
      <t xml:space="preserve">Evo-Centric (Double Blue, Double Yellow and Double Magenta Calibrachoas) </t>
    </r>
    <r>
      <rPr>
        <sz val="8"/>
        <rFont val="Arial"/>
        <family val="2"/>
      </rPr>
      <t>Trixi®</t>
    </r>
  </si>
  <si>
    <t>Citrus Blend (PW)</t>
  </si>
  <si>
    <t>Grape (PW)</t>
  </si>
  <si>
    <t>Marmalade (PW)</t>
  </si>
  <si>
    <t>Royale Lemon Tart (PW)</t>
  </si>
  <si>
    <t>Royale Pina Colada (PW)</t>
  </si>
  <si>
    <t>Royale Red Zone  (PW)</t>
  </si>
  <si>
    <t>Royle Cosmo (PW)</t>
  </si>
  <si>
    <t>Saffron Finch (PW)</t>
  </si>
  <si>
    <t>Hot Pink, First Kiss I'Conia</t>
  </si>
  <si>
    <t>Del Sol, First Kiss I'Conia</t>
  </si>
  <si>
    <t>Peachy Keen, First Kiss I'Conia</t>
  </si>
  <si>
    <t>Orange, First Kiss I'Conia</t>
  </si>
  <si>
    <t>Begonia, Dragon Wing White</t>
  </si>
  <si>
    <t>Crossandra, Watermellon</t>
  </si>
  <si>
    <t>Bracteantha, Cottage Series</t>
  </si>
  <si>
    <t>Blue Bicolor (10-12"), Archangel</t>
  </si>
  <si>
    <t>Cherry Red (10-12"), Archangel</t>
  </si>
  <si>
    <t>Coral (10-12"), Archangel</t>
  </si>
  <si>
    <t>Pink (10-12"), Archangel</t>
  </si>
  <si>
    <t>Purple  (10-12"), Archangel</t>
  </si>
  <si>
    <t>Raspberry (10-12"), Archangel</t>
  </si>
  <si>
    <t>Ruby Sangria (10-12"), Archangel</t>
  </si>
  <si>
    <t>White (10-12"), Archangel</t>
  </si>
  <si>
    <t>Blackcurrent Punch (PW)</t>
  </si>
  <si>
    <t>Blue (PW)</t>
  </si>
  <si>
    <t>Blue Moon Punch (PW)</t>
  </si>
  <si>
    <t>Cardinal Star (PW)</t>
  </si>
  <si>
    <t>Cherry Red (PW)</t>
  </si>
  <si>
    <t>Cherry Star (PW)</t>
  </si>
  <si>
    <t>Coral Sun (PW)</t>
  </si>
  <si>
    <t>Dreamsicle (PW)</t>
  </si>
  <si>
    <t>Evening Star (PW)</t>
  </si>
  <si>
    <t>Grape Punch (PW)</t>
  </si>
  <si>
    <t>Holy Cow (PW)</t>
  </si>
  <si>
    <t>Holy Moly! (PW)</t>
  </si>
  <si>
    <t>Holy Smokes! (PW)</t>
  </si>
  <si>
    <t>HoneyBerry (PW)</t>
  </si>
  <si>
    <t>Lemon Slice (PW)</t>
  </si>
  <si>
    <t>Miss Lilac (PW)</t>
  </si>
  <si>
    <t>Over Easy (PW)</t>
  </si>
  <si>
    <t>Pink (PW)</t>
  </si>
  <si>
    <t>Pink Lemonade (PW)</t>
  </si>
  <si>
    <t>Plum (PW)</t>
  </si>
  <si>
    <t>Pomegranate Punch (PW)</t>
  </si>
  <si>
    <t>Red (PW)</t>
  </si>
  <si>
    <t>Strawberry Punch(PW)</t>
  </si>
  <si>
    <t>Tangerine Punch (PW)</t>
  </si>
  <si>
    <t>Tropical Sunrise (PW)</t>
  </si>
  <si>
    <t>White (PW)</t>
  </si>
  <si>
    <t>Yellow (PW)</t>
  </si>
  <si>
    <t>Yellow Chiffon (PW)</t>
  </si>
  <si>
    <r>
      <t xml:space="preserve">Browallia, </t>
    </r>
    <r>
      <rPr>
        <b/>
        <sz val="13"/>
        <rFont val="Arial"/>
        <family val="2"/>
      </rPr>
      <t>Endless Flirtation White (PW)</t>
    </r>
  </si>
  <si>
    <t>Dorotheanthus, Mezoo Trailing Red</t>
  </si>
  <si>
    <t>Burgundy, Dahlietta</t>
  </si>
  <si>
    <t>Pink, Dahlietta</t>
  </si>
  <si>
    <t>Yellow, Dahlietta</t>
  </si>
  <si>
    <t>Orange Carolina, Dahlietta</t>
  </si>
  <si>
    <t>Red Carolina, Dahlietta</t>
  </si>
  <si>
    <t>Samatha (Varigated folliage) -Med. Vigor</t>
  </si>
  <si>
    <r>
      <t xml:space="preserve">Geranium, Asst Ivy-Marcada </t>
    </r>
    <r>
      <rPr>
        <b/>
        <sz val="12"/>
        <rFont val="Arial"/>
        <family val="2"/>
      </rPr>
      <t xml:space="preserve"> (Growers Choice)</t>
    </r>
  </si>
  <si>
    <t xml:space="preserve">Pink w/Purple Eye, Ivy - Marcada </t>
  </si>
  <si>
    <t xml:space="preserve">Pink, Ivy - Marcada </t>
  </si>
  <si>
    <t xml:space="preserve">White, Ivy - Marcada </t>
  </si>
  <si>
    <t xml:space="preserve">Red Deep, Ivy - Marcada </t>
  </si>
  <si>
    <t xml:space="preserve">Purple Electric, Ivy - Marcada </t>
  </si>
  <si>
    <t>White, Tropical</t>
  </si>
  <si>
    <t>Orange Shades, Cannova</t>
  </si>
  <si>
    <t>Scarlet Red w/ Bronze Leaf, Cannova</t>
  </si>
  <si>
    <t>Chocolate Covered Cherries</t>
  </si>
  <si>
    <t>Downtown Miami Magic</t>
  </si>
  <si>
    <t>Downtown  Nashville</t>
  </si>
  <si>
    <t>Downtown NYC Nights</t>
  </si>
  <si>
    <t>Downtown Santa Monica</t>
  </si>
  <si>
    <t>Downtown Vegas Nights</t>
  </si>
  <si>
    <t>Glory Road, Trailblazer (Trailing)</t>
  </si>
  <si>
    <t>Road Trip, Trailblazer (Trailing)</t>
  </si>
  <si>
    <t>Lime, Main Str. Chartres Str.</t>
  </si>
  <si>
    <t>Red Deep, Ivy</t>
  </si>
  <si>
    <t>Purple Electric, Ivy</t>
  </si>
  <si>
    <t>Pink w/Purple Eye, Ivy</t>
  </si>
  <si>
    <t xml:space="preserve">White, Compact </t>
  </si>
  <si>
    <r>
      <rPr>
        <b/>
        <sz val="20"/>
        <rFont val="Arial"/>
        <family val="2"/>
      </rPr>
      <t>vs=</t>
    </r>
    <r>
      <rPr>
        <sz val="20"/>
        <rFont val="Arial"/>
        <family val="2"/>
      </rPr>
      <t xml:space="preserve"> Very Small     </t>
    </r>
    <r>
      <rPr>
        <b/>
        <sz val="20"/>
        <rFont val="Arial"/>
        <family val="2"/>
      </rPr>
      <t>sm=</t>
    </r>
    <r>
      <rPr>
        <sz val="20"/>
        <rFont val="Arial"/>
        <family val="2"/>
      </rPr>
      <t xml:space="preserve"> Small     </t>
    </r>
    <r>
      <rPr>
        <b/>
        <sz val="20"/>
        <rFont val="Arial"/>
        <family val="2"/>
      </rPr>
      <t>gs=</t>
    </r>
    <r>
      <rPr>
        <sz val="20"/>
        <rFont val="Arial"/>
        <family val="2"/>
      </rPr>
      <t xml:space="preserve"> Good Size    </t>
    </r>
    <r>
      <rPr>
        <b/>
        <sz val="20"/>
        <rFont val="Arial"/>
        <family val="2"/>
      </rPr>
      <t xml:space="preserve">b= </t>
    </r>
    <r>
      <rPr>
        <sz val="20"/>
        <rFont val="Arial"/>
        <family val="2"/>
      </rPr>
      <t>Bud    s</t>
    </r>
    <r>
      <rPr>
        <b/>
        <sz val="20"/>
        <rFont val="Arial"/>
        <family val="2"/>
      </rPr>
      <t>c=</t>
    </r>
    <r>
      <rPr>
        <sz val="20"/>
        <rFont val="Arial"/>
        <family val="2"/>
      </rPr>
      <t xml:space="preserve">Some Color    </t>
    </r>
    <r>
      <rPr>
        <b/>
        <sz val="20"/>
        <rFont val="Arial"/>
        <family val="2"/>
      </rPr>
      <t>c=</t>
    </r>
    <r>
      <rPr>
        <sz val="20"/>
        <rFont val="Arial"/>
        <family val="2"/>
      </rPr>
      <t xml:space="preserve"> Color    </t>
    </r>
    <r>
      <rPr>
        <b/>
        <sz val="20"/>
        <rFont val="Arial"/>
        <family val="2"/>
      </rPr>
      <t>*c</t>
    </r>
    <r>
      <rPr>
        <sz val="20"/>
        <rFont val="Arial"/>
        <family val="2"/>
      </rPr>
      <t xml:space="preserve">= Full Color    </t>
    </r>
    <r>
      <rPr>
        <sz val="24"/>
        <rFont val="Arial"/>
        <family val="2"/>
      </rPr>
      <t xml:space="preserve"> ~</t>
    </r>
    <r>
      <rPr>
        <sz val="20"/>
        <rFont val="Arial"/>
        <family val="2"/>
      </rPr>
      <t xml:space="preserve"> = Not available</t>
    </r>
  </si>
  <si>
    <t>Peppers</t>
  </si>
  <si>
    <t xml:space="preserve">Tomatoes </t>
  </si>
  <si>
    <t>Beefsteak/Beefmaster</t>
  </si>
  <si>
    <t>Big Boy</t>
  </si>
  <si>
    <t>Brandywine Pink-Heirloom</t>
  </si>
  <si>
    <t>Early Girl</t>
  </si>
  <si>
    <t xml:space="preserve">Juliet -Grape </t>
  </si>
  <si>
    <t>LaRoma</t>
  </si>
  <si>
    <t>Lemon/Golden Boy</t>
  </si>
  <si>
    <t>Habanero-Hot</t>
  </si>
  <si>
    <t>Patio</t>
  </si>
  <si>
    <t>Jalapeno-Hot</t>
  </si>
  <si>
    <t>Sunsugar-Gold Cherry</t>
  </si>
  <si>
    <t>Pepperoncino-Italian Long Hot</t>
  </si>
  <si>
    <t>Supersonic</t>
  </si>
  <si>
    <t>Sweet 100</t>
  </si>
  <si>
    <t>Armageddon (Burpee)</t>
  </si>
  <si>
    <t>Black Krim</t>
  </si>
  <si>
    <t>Dragon Roll (Burpee)</t>
  </si>
  <si>
    <t>Cherokee Purple</t>
  </si>
  <si>
    <t>Fresh Salsa (Burpee)</t>
  </si>
  <si>
    <t>Sriracha (Burpee)</t>
  </si>
  <si>
    <t>Sweet Heat (Burpee)-Boost</t>
  </si>
  <si>
    <t>Thai Dragon</t>
  </si>
  <si>
    <t>Trinidad Scorpion</t>
  </si>
  <si>
    <r>
      <rPr>
        <sz val="16"/>
        <rFont val="Arial"/>
        <family val="2"/>
      </rPr>
      <t>July 4th</t>
    </r>
    <r>
      <rPr>
        <sz val="12"/>
        <rFont val="Arial"/>
        <family val="2"/>
      </rPr>
      <t xml:space="preserve"> (Fourth of July) (Burpee)</t>
    </r>
  </si>
  <si>
    <t>Mortgage Lifter</t>
  </si>
  <si>
    <t>Pineapple-Heirloom</t>
  </si>
  <si>
    <t>Ramapo- Heirloom</t>
  </si>
  <si>
    <t>Supersauce (Burpee)</t>
  </si>
  <si>
    <t>Whopper Red</t>
  </si>
  <si>
    <t xml:space="preserve">Vine/climbing Vegetables </t>
  </si>
  <si>
    <t>Cantalope/Muskmelon</t>
  </si>
  <si>
    <t>Cucumber, Burpless</t>
  </si>
  <si>
    <t>Cucumber, English</t>
  </si>
  <si>
    <t>Cucumber, Pickle Bush</t>
  </si>
  <si>
    <t>Cucumber, Slicer</t>
  </si>
  <si>
    <t>Honeydew</t>
  </si>
  <si>
    <t>Squash,Ball's Zucchini Green</t>
  </si>
  <si>
    <t>Squash, Zucchini Yellow</t>
  </si>
  <si>
    <t>Watermellon, Sugar Baby</t>
  </si>
  <si>
    <r>
      <t xml:space="preserve">Watermellon, </t>
    </r>
    <r>
      <rPr>
        <sz val="14"/>
        <rFont val="Arial"/>
        <family val="2"/>
      </rPr>
      <t xml:space="preserve">Large </t>
    </r>
    <r>
      <rPr>
        <sz val="12"/>
        <rFont val="Arial"/>
        <family val="2"/>
      </rPr>
      <t>(Crimson Sweet)</t>
    </r>
  </si>
  <si>
    <t xml:space="preserve">Eggplant </t>
  </si>
  <si>
    <t>Black Beauty/Dusky</t>
  </si>
  <si>
    <t>Little Finger-Ichiban Type</t>
  </si>
  <si>
    <t>Gretel- White</t>
  </si>
  <si>
    <t>Celebrity Plus</t>
  </si>
  <si>
    <t>Big Daddy (Burpee)</t>
  </si>
  <si>
    <t>Big Mama (Burpee)</t>
  </si>
  <si>
    <r>
      <t>Love Gourmansun</t>
    </r>
    <r>
      <rPr>
        <sz val="14"/>
        <rFont val="Arial"/>
        <family val="2"/>
      </rPr>
      <t>(Burpee)</t>
    </r>
  </si>
  <si>
    <t>Pennisedum Rubrum</t>
  </si>
  <si>
    <t>Plum, Bacopa</t>
  </si>
  <si>
    <t>Iresine, Blazin' Lime</t>
  </si>
  <si>
    <t>Plectranthus, Guacamole</t>
  </si>
  <si>
    <t>Lemonberry, First Kiss I'Conia</t>
  </si>
  <si>
    <t>Setcretia, Pink Stripes</t>
  </si>
  <si>
    <t>Setcretia, Purple Heart/Queen</t>
  </si>
  <si>
    <t>Gazania, Talent Mix (Silver)</t>
  </si>
  <si>
    <t>Gazania, New Day Mix (Green)</t>
  </si>
  <si>
    <r>
      <t xml:space="preserve">Impatiens, Xtreme </t>
    </r>
    <r>
      <rPr>
        <b/>
        <sz val="11"/>
        <rFont val="Arial"/>
        <family val="2"/>
      </rPr>
      <t>(Growers' Choice)</t>
    </r>
  </si>
  <si>
    <t>Red</t>
  </si>
  <si>
    <t>Rose</t>
  </si>
  <si>
    <t>Porterhouse (Burpee)</t>
  </si>
  <si>
    <t xml:space="preserve">    Xtreme Hot! Mix</t>
  </si>
  <si>
    <t xml:space="preserve">    Xtreme Pastel Mix</t>
  </si>
  <si>
    <t xml:space="preserve">    Xtreme Tango Mix</t>
  </si>
  <si>
    <t xml:space="preserve">    Xtreme Rosy Mix</t>
  </si>
  <si>
    <t>Begonia, Richmondensis Pink</t>
  </si>
  <si>
    <t>Vinca Rosea, Cascade Series</t>
  </si>
  <si>
    <t>Page 3 flat total:</t>
  </si>
  <si>
    <t>Page 6, 10" Basket total:</t>
  </si>
  <si>
    <t>Page 6, 12" Basket total:</t>
  </si>
  <si>
    <t>Page 8 flat total:</t>
  </si>
  <si>
    <t>Page 2 flat total:</t>
  </si>
  <si>
    <t>Sanvitalia, Sanbini (PW)</t>
  </si>
  <si>
    <t>Lavender, Xtreme (8-10")</t>
  </si>
  <si>
    <t>Rose, Xtreme (8-10")</t>
  </si>
  <si>
    <t>Mix, Xtreme (8-10")</t>
  </si>
  <si>
    <t>Orange, Xtreme (8-10")</t>
  </si>
  <si>
    <t>Pink, Xtreme (8-10")</t>
  </si>
  <si>
    <t>Red, Xtreme (8-10")</t>
  </si>
  <si>
    <t>Salmon, Xtreme (8-10")</t>
  </si>
  <si>
    <t>White, Xtreme (8-10")</t>
  </si>
  <si>
    <t>Violet, Xtreme (8-10")</t>
  </si>
  <si>
    <t>Mix, Bubblegum-Titan (8-10")</t>
  </si>
  <si>
    <t>Mix, Mystic-Titan (8-10")</t>
  </si>
  <si>
    <t>Red, Titan (8-10")</t>
  </si>
  <si>
    <t>Lavender, Volcano (8-10")</t>
  </si>
  <si>
    <t>White, Clear-Titan (8-10")</t>
  </si>
  <si>
    <t>White, Polka Dot-Titan (8-10")</t>
  </si>
  <si>
    <t>Punch, Titan (8-10")</t>
  </si>
  <si>
    <t>Orange, Tattoo (8-10")</t>
  </si>
  <si>
    <t>Red, Dark - Titan</t>
  </si>
  <si>
    <t>Lavender, Volcano</t>
  </si>
  <si>
    <t>Raspberry Stream (Wht/8)</t>
  </si>
  <si>
    <t>Melampodium, Show Star Yellow</t>
  </si>
  <si>
    <t xml:space="preserve">Cannas (Grower's Choice) </t>
  </si>
  <si>
    <t xml:space="preserve">Citronella mosquito plant </t>
  </si>
  <si>
    <t xml:space="preserve">Colocasia (Grower's Choice) </t>
  </si>
  <si>
    <r>
      <t xml:space="preserve">Maui Sunrise, </t>
    </r>
    <r>
      <rPr>
        <sz val="14"/>
        <rFont val="Arial"/>
        <family val="2"/>
      </rPr>
      <t>Royal Hawaiian</t>
    </r>
  </si>
  <si>
    <r>
      <t xml:space="preserve">Black Coral, </t>
    </r>
    <r>
      <rPr>
        <sz val="14"/>
        <rFont val="Arial"/>
        <family val="2"/>
      </rPr>
      <t>Royal Hawaiian</t>
    </r>
  </si>
  <si>
    <r>
      <t xml:space="preserve">Kona Coffee, </t>
    </r>
    <r>
      <rPr>
        <sz val="14"/>
        <rFont val="Arial"/>
        <family val="2"/>
      </rPr>
      <t>Royal Hawaiian</t>
    </r>
  </si>
  <si>
    <r>
      <t xml:space="preserve">Scarlet (Bronze Leaf), </t>
    </r>
    <r>
      <rPr>
        <sz val="12"/>
        <rFont val="Arial"/>
        <family val="2"/>
      </rPr>
      <t>Cannova</t>
    </r>
  </si>
  <si>
    <t>Lotus, Amazon Sunset (PW)</t>
  </si>
  <si>
    <r>
      <t xml:space="preserve">Vinca </t>
    </r>
    <r>
      <rPr>
        <b/>
        <sz val="12"/>
        <rFont val="Arial"/>
        <family val="2"/>
      </rPr>
      <t xml:space="preserve">minor, </t>
    </r>
    <r>
      <rPr>
        <b/>
        <sz val="16"/>
        <rFont val="Arial"/>
        <family val="2"/>
      </rPr>
      <t>Hign Color varigated</t>
    </r>
  </si>
  <si>
    <t>Heuchera, Assorted (Grower's Choice)</t>
  </si>
  <si>
    <t>Georgia Peach</t>
  </si>
  <si>
    <t>Melting Fire</t>
  </si>
  <si>
    <t>Iresine, Blazin' Rose</t>
  </si>
  <si>
    <t>Apricot Cream</t>
  </si>
  <si>
    <t>Sedum, Angelina Lime</t>
  </si>
  <si>
    <t>(8 pots/flat)</t>
  </si>
  <si>
    <r>
      <t xml:space="preserve">Lobelia, Dark Blue </t>
    </r>
    <r>
      <rPr>
        <b/>
        <sz val="12"/>
        <rFont val="Arial"/>
        <family val="2"/>
      </rPr>
      <t xml:space="preserve">Techno Heat </t>
    </r>
  </si>
  <si>
    <r>
      <t xml:space="preserve">Lobelia, Light Blue </t>
    </r>
    <r>
      <rPr>
        <b/>
        <sz val="12"/>
        <rFont val="Arial"/>
        <family val="2"/>
      </rPr>
      <t xml:space="preserve">Techno Heat </t>
    </r>
  </si>
  <si>
    <t>Lobelia, White Techno Heat</t>
  </si>
  <si>
    <t>Chenille - Acalypha hispida - Firetail</t>
  </si>
  <si>
    <t>Marble Mania, ChargedUp</t>
  </si>
  <si>
    <t>Trusty Rusty, Volcania</t>
  </si>
  <si>
    <t>Cuphea, Totally Tempted Series (PW)</t>
  </si>
  <si>
    <t>Pink Smile, Harmony</t>
  </si>
  <si>
    <t>Mini Vista Yellow (PW)</t>
  </si>
  <si>
    <t>Mini Vista Indigo  (PW)</t>
  </si>
  <si>
    <r>
      <t xml:space="preserve">Salmon, </t>
    </r>
    <r>
      <rPr>
        <sz val="12"/>
        <rFont val="Arial"/>
        <family val="2"/>
      </rPr>
      <t>Cannova</t>
    </r>
  </si>
  <si>
    <t>Boliviensis, Grower's Choice</t>
  </si>
  <si>
    <t>Papaya</t>
  </si>
  <si>
    <t>Yellow</t>
  </si>
  <si>
    <r>
      <t xml:space="preserve">Lavender, </t>
    </r>
    <r>
      <rPr>
        <sz val="14"/>
        <rFont val="Arial"/>
        <family val="2"/>
      </rPr>
      <t xml:space="preserve">Cotton </t>
    </r>
    <r>
      <rPr>
        <sz val="12"/>
        <rFont val="Arial"/>
        <family val="2"/>
      </rPr>
      <t>Santolina rosmarinifolia</t>
    </r>
  </si>
  <si>
    <t>Lavender, Cotton Nana</t>
  </si>
  <si>
    <t>Iris, Snow Queen, White</t>
  </si>
  <si>
    <t>FINAL 12" Basket/Urn total:</t>
  </si>
  <si>
    <t>Purslane, Assorted Colors</t>
  </si>
  <si>
    <t>Scaevola, Mixed Fan Flower</t>
  </si>
  <si>
    <t>Combo, Above &amp; Beyond</t>
  </si>
  <si>
    <r>
      <t xml:space="preserve">Combo, </t>
    </r>
    <r>
      <rPr>
        <sz val="12"/>
        <rFont val="Arial"/>
        <family val="2"/>
      </rPr>
      <t>Lavender w/ Creeping Jenny</t>
    </r>
  </si>
  <si>
    <r>
      <t>Combo, Blue w/</t>
    </r>
    <r>
      <rPr>
        <sz val="12"/>
        <rFont val="Arial"/>
        <family val="2"/>
      </rPr>
      <t>Creeping Jenny</t>
    </r>
  </si>
  <si>
    <r>
      <t xml:space="preserve">Combo, </t>
    </r>
    <r>
      <rPr>
        <sz val="12"/>
        <rFont val="Arial"/>
        <family val="2"/>
      </rPr>
      <t>Purple w/Creeping Jenny</t>
    </r>
  </si>
  <si>
    <t>Gentle Shepherd</t>
  </si>
  <si>
    <t>Basil, Sweet</t>
  </si>
  <si>
    <t>Oxalis, Molten Lava (PW)</t>
  </si>
  <si>
    <t>b/few</t>
  </si>
  <si>
    <t>Millet, Jester</t>
  </si>
  <si>
    <t>Millet, Purple Baron</t>
  </si>
  <si>
    <t>Lamium, Beacon Silver</t>
  </si>
  <si>
    <t>Lamium, Pink Pewter</t>
  </si>
  <si>
    <t>Jamesbrittenia hybrid, Safari Sky</t>
  </si>
  <si>
    <t>Salvia, Rockin' Fuchsia (PW)</t>
  </si>
  <si>
    <t>Cherry Drop (PW)</t>
  </si>
  <si>
    <t>Windchime upright Neon White</t>
  </si>
  <si>
    <t>Windchime upright Red/White</t>
  </si>
  <si>
    <t>Windchime upright Rose/Purple</t>
  </si>
  <si>
    <t>Fuchsia, Windchime Series-Assorted</t>
  </si>
  <si>
    <t>Portulaca, Assorted</t>
  </si>
  <si>
    <r>
      <t xml:space="preserve">Pink Mix </t>
    </r>
    <r>
      <rPr>
        <b/>
        <sz val="12"/>
        <rFont val="Arial"/>
        <family val="2"/>
      </rPr>
      <t>(Pink, Fuchsia &amp; Wht)</t>
    </r>
  </si>
  <si>
    <r>
      <t>Hot Mix(</t>
    </r>
    <r>
      <rPr>
        <b/>
        <sz val="12"/>
        <rFont val="Arial"/>
        <family val="2"/>
      </rPr>
      <t>Yell, Red &amp; Orange)</t>
    </r>
  </si>
  <si>
    <t xml:space="preserve">  Fire &amp; Ice Mix</t>
  </si>
  <si>
    <t>Begonia, Richmondensis White</t>
  </si>
  <si>
    <t xml:space="preserve">      Great Lakes Mixed</t>
  </si>
  <si>
    <t>Geranium, Max Frei</t>
  </si>
  <si>
    <t>Jetstar</t>
  </si>
  <si>
    <t>Napa Grape</t>
  </si>
  <si>
    <t>Husky Pink</t>
  </si>
  <si>
    <t>Tidy Treats</t>
  </si>
  <si>
    <t>Red Cherry</t>
  </si>
  <si>
    <t>Baby Boomer</t>
  </si>
  <si>
    <t>Atlas</t>
  </si>
  <si>
    <t>Moby Grape</t>
  </si>
  <si>
    <t>Champion</t>
  </si>
  <si>
    <t>Green Zebra</t>
  </si>
  <si>
    <t>Black Cherry</t>
  </si>
  <si>
    <t>Navidad</t>
  </si>
  <si>
    <t>Amana Orange</t>
  </si>
  <si>
    <t>Midnight Snack</t>
  </si>
  <si>
    <t>Candyland</t>
  </si>
  <si>
    <t>German Johnson</t>
  </si>
  <si>
    <t>Topsy Tom</t>
  </si>
  <si>
    <t>Celosia, New Look (14" Red Plume)</t>
  </si>
  <si>
    <t xml:space="preserve">6" Potted </t>
  </si>
  <si>
    <r>
      <t xml:space="preserve">Impatiens, </t>
    </r>
    <r>
      <rPr>
        <b/>
        <sz val="12"/>
        <rFont val="Arial"/>
        <family val="2"/>
      </rPr>
      <t>Imara walleriana Asst. Grower's Choice</t>
    </r>
  </si>
  <si>
    <t>Angelonia Serena Series (Grower's Choice)</t>
  </si>
  <si>
    <t xml:space="preserve">         Purple</t>
  </si>
  <si>
    <t xml:space="preserve">         Raspberry</t>
  </si>
  <si>
    <t xml:space="preserve">         White</t>
  </si>
  <si>
    <t xml:space="preserve">        Rose (Green Foliage 6-8")</t>
  </si>
  <si>
    <t xml:space="preserve">        Red (Green Foliage 6-8")</t>
  </si>
  <si>
    <t xml:space="preserve">        White (Green Foliage 6-8")</t>
  </si>
  <si>
    <t>Impatiens, Asst. SunPatiens Grower's Choice</t>
  </si>
  <si>
    <t xml:space="preserve">        Mixed (Green Foliage 6-8")</t>
  </si>
  <si>
    <t>Compact Electric Orange</t>
  </si>
  <si>
    <t xml:space="preserve">        Rose (Bronze Foliage 6-8")</t>
  </si>
  <si>
    <t>Compact Hot Pink</t>
  </si>
  <si>
    <t xml:space="preserve">        Red (Bronze Foliage 6-8")</t>
  </si>
  <si>
    <t>Compact Orchid Blush</t>
  </si>
  <si>
    <t xml:space="preserve">        White (Bronze Foliage 6-8")</t>
  </si>
  <si>
    <t>Compact Purple</t>
  </si>
  <si>
    <t xml:space="preserve">        Mixed (Bronze Foliage 6-8")</t>
  </si>
  <si>
    <t>Compact Red</t>
  </si>
  <si>
    <t>Compact Rose Glow</t>
  </si>
  <si>
    <t>Compact White</t>
  </si>
  <si>
    <t>Celosia, Asst. Grower's Choice</t>
  </si>
  <si>
    <t xml:space="preserve">        Fresh Look Mix (12" Plume)</t>
  </si>
  <si>
    <t>Lantanna, Asst.  Grower's Choice</t>
  </si>
  <si>
    <t xml:space="preserve">        Fresh Look Orange (14" Plume)</t>
  </si>
  <si>
    <t>Little Lucky Hot Pink</t>
  </si>
  <si>
    <t xml:space="preserve">        Fresh Look Red (14" Red Plume)</t>
  </si>
  <si>
    <t>Little Lucky Orange</t>
  </si>
  <si>
    <t xml:space="preserve">        Fresh Look Yellow (14" Plume)</t>
  </si>
  <si>
    <t>Little Lucky Peach Glow</t>
  </si>
  <si>
    <t xml:space="preserve">        New Look (14" Red Plume)</t>
  </si>
  <si>
    <t>Little Lucky Red</t>
  </si>
  <si>
    <t xml:space="preserve">        Pink (14" Plume)</t>
  </si>
  <si>
    <t xml:space="preserve">Little Lucky Yellow (Pot of Gold) </t>
  </si>
  <si>
    <t>Coleus, Seed Asst. Grower's Choice</t>
  </si>
  <si>
    <t>Lobelia, Riviera Midnight Dk Blue (5-8")</t>
  </si>
  <si>
    <t xml:space="preserve">       Red Wizard (10-14")</t>
  </si>
  <si>
    <t xml:space="preserve">       Rose Wizard/Fairway Rose</t>
  </si>
  <si>
    <t>Bolero Durango/Safari (10-12")</t>
  </si>
  <si>
    <t>Disco Marietta (8-10")</t>
  </si>
  <si>
    <t>Coleus, Cutting Asst. Grower's Choice</t>
  </si>
  <si>
    <t>Flame Durango/Safari(8")</t>
  </si>
  <si>
    <t xml:space="preserve">        Kong, Red</t>
  </si>
  <si>
    <t>Mixed Durango/Safari (8")</t>
  </si>
  <si>
    <t xml:space="preserve">        Kong, Rose</t>
  </si>
  <si>
    <t>Orange Durango/Safari (10-12")</t>
  </si>
  <si>
    <t xml:space="preserve">        Kong, Salmon</t>
  </si>
  <si>
    <t>Red Durango/Safari (10-12")</t>
  </si>
  <si>
    <t>Yellow Durango/Safari (10-12")</t>
  </si>
  <si>
    <t xml:space="preserve">      Sonata Carmine (20") </t>
  </si>
  <si>
    <t>Melampodium-Showstar</t>
  </si>
  <si>
    <t xml:space="preserve">      Sonata Pink (20") </t>
  </si>
  <si>
    <t xml:space="preserve">      Sonata White (20") </t>
  </si>
  <si>
    <t xml:space="preserve">      Sonata Mix (20") </t>
  </si>
  <si>
    <t xml:space="preserve">      Black Pearl, Dark Foliage-12-16"</t>
  </si>
  <si>
    <t xml:space="preserve">      Seashells Mix (3') </t>
  </si>
  <si>
    <t xml:space="preserve">      Chilly Chili-9-10"</t>
  </si>
  <si>
    <t xml:space="preserve">      Sensation Mix (3') </t>
  </si>
  <si>
    <t xml:space="preserve">      Red Missle 14-16"</t>
  </si>
  <si>
    <t xml:space="preserve">      Onyx Red 12-16"</t>
  </si>
  <si>
    <t xml:space="preserve">      Purple Flash 12-16"</t>
  </si>
  <si>
    <t xml:space="preserve">      Sangria, purple fruit-6-8" </t>
  </si>
  <si>
    <t>Gazania, Asst. (Grower's Choice)</t>
  </si>
  <si>
    <t>New Day Mix (Green Foliage)</t>
  </si>
  <si>
    <t>Pentas, Asst (Grower's Choice)</t>
  </si>
  <si>
    <t>Talent Mix (Silver foliage)</t>
  </si>
  <si>
    <t xml:space="preserve">       Pink (8-10")</t>
  </si>
  <si>
    <t xml:space="preserve">       Red (8-10")</t>
  </si>
  <si>
    <t>Gomphrena, Buddy Purple (10-12")</t>
  </si>
  <si>
    <t xml:space="preserve">       Violet (8-10")</t>
  </si>
  <si>
    <t xml:space="preserve">       White (8-10")</t>
  </si>
  <si>
    <t>6" Potted Con't</t>
  </si>
  <si>
    <t>Combos (Grower's Choice)</t>
  </si>
  <si>
    <t>Blue, Dark</t>
  </si>
  <si>
    <t>Berry Daring Trixi</t>
  </si>
  <si>
    <t xml:space="preserve">Blue, Light </t>
  </si>
  <si>
    <t>Bolero Trixi</t>
  </si>
  <si>
    <t>Mixed Madness</t>
  </si>
  <si>
    <t>Caribbean Trixi</t>
  </si>
  <si>
    <t>Pink, Hot</t>
  </si>
  <si>
    <t>Lollipop Trixi</t>
  </si>
  <si>
    <t xml:space="preserve">Red </t>
  </si>
  <si>
    <t>Vinca Rosea, Asst (Grower's Choice)</t>
  </si>
  <si>
    <t xml:space="preserve">Petunias, Spreading </t>
  </si>
  <si>
    <t xml:space="preserve">     Easy Waves Asst. (Grower's Choice)</t>
  </si>
  <si>
    <t>Mixed, Bubblegum-Titan</t>
  </si>
  <si>
    <t xml:space="preserve">           Blue</t>
  </si>
  <si>
    <t>Mixed, Mystic Titan</t>
  </si>
  <si>
    <t xml:space="preserve">           Pink</t>
  </si>
  <si>
    <t>Pink Blush, Titan</t>
  </si>
  <si>
    <t xml:space="preserve">           Violet</t>
  </si>
  <si>
    <t xml:space="preserve">           White</t>
  </si>
  <si>
    <t>Red, Dark Titan</t>
  </si>
  <si>
    <t>Tatoo Black Cherry</t>
  </si>
  <si>
    <t>Tatoo Blueberry</t>
  </si>
  <si>
    <t>Tatoo Orange</t>
  </si>
  <si>
    <t>Rudbeckia, Asst. (Grower's Choice)</t>
  </si>
  <si>
    <t>Tatoo Papaya</t>
  </si>
  <si>
    <t xml:space="preserve">        Toto Gold</t>
  </si>
  <si>
    <t>Tatoo Raspberry</t>
  </si>
  <si>
    <t xml:space="preserve">        Toto Mix</t>
  </si>
  <si>
    <t xml:space="preserve">        Toto Rustic</t>
  </si>
  <si>
    <t>White, Polka Dot Titan</t>
  </si>
  <si>
    <t>Zinnias, Asst Giant (Grower's Choice)</t>
  </si>
  <si>
    <t>Salvia, Asst. (Grower's Choice)</t>
  </si>
  <si>
    <t>Benary Giant  Mixed (30-36")</t>
  </si>
  <si>
    <t>Vista Red (12")</t>
  </si>
  <si>
    <t>Victoria Blue farinacea (14-16")</t>
  </si>
  <si>
    <t>Zinnias, Asst Dwarf (Grower's Choice)</t>
  </si>
  <si>
    <t>Mix, Zesty (18-24")</t>
  </si>
  <si>
    <t>Orange, Zesty (18-24")</t>
  </si>
  <si>
    <t>Torenia, Asst. (Grower's choice)</t>
  </si>
  <si>
    <t>Pink, Zesty (18-24")</t>
  </si>
  <si>
    <t>Kauai Blue</t>
  </si>
  <si>
    <t>Purple, Zesty (18-24")</t>
  </si>
  <si>
    <t xml:space="preserve">Kauai Mix </t>
  </si>
  <si>
    <t>Scarlet Red, Zesty (18-24")</t>
  </si>
  <si>
    <t>Kauai Rose Pink</t>
  </si>
  <si>
    <t>White, Zesty (18-24")</t>
  </si>
  <si>
    <t>Yellow, Zesty (18-24")</t>
  </si>
  <si>
    <t>Angelonia (Grower's Choice)</t>
  </si>
  <si>
    <t>Portulaca (Grower's Choice)</t>
  </si>
  <si>
    <t xml:space="preserve"> Archangel Purple</t>
  </si>
  <si>
    <t xml:space="preserve"> Hot mix (orange, red, yellow)</t>
  </si>
  <si>
    <t xml:space="preserve"> Archangel Raspberry</t>
  </si>
  <si>
    <t xml:space="preserve"> Pink mix (fuchsia, pink, white)</t>
  </si>
  <si>
    <t xml:space="preserve"> Archangel White</t>
  </si>
  <si>
    <t>Salvia, Victoria Blue</t>
  </si>
  <si>
    <t>Calibrachoa (Grower's Choice)</t>
  </si>
  <si>
    <t>Sunpatien (Grower's Choice)</t>
  </si>
  <si>
    <t xml:space="preserve"> Trixiliner Carribean Cocktail</t>
  </si>
  <si>
    <t xml:space="preserve"> Best Friends Mix</t>
  </si>
  <si>
    <t xml:space="preserve"> Trixiliner Lollipop</t>
  </si>
  <si>
    <t xml:space="preserve"> Purple</t>
  </si>
  <si>
    <t xml:space="preserve"> Trixiliner Old Glory</t>
  </si>
  <si>
    <t xml:space="preserve"> Hot Pink</t>
  </si>
  <si>
    <t>Coleus (Grower's Choice)</t>
  </si>
  <si>
    <t xml:space="preserve"> White</t>
  </si>
  <si>
    <t xml:space="preserve"> French Quarter</t>
  </si>
  <si>
    <t>Vinca (Grower's Choice)</t>
  </si>
  <si>
    <t xml:space="preserve"> Ruby Slippers</t>
  </si>
  <si>
    <t xml:space="preserve"> Titan Bubblegum Mix</t>
  </si>
  <si>
    <t xml:space="preserve"> Trusty Rusty</t>
  </si>
  <si>
    <t xml:space="preserve"> Titan Mystic Mix</t>
  </si>
  <si>
    <t>Gazania, Talent Mixed</t>
  </si>
  <si>
    <t xml:space="preserve"> Titan Polka Dot</t>
  </si>
  <si>
    <t>Lantana (Grower's Choice)</t>
  </si>
  <si>
    <t xml:space="preserve"> Titan Punch</t>
  </si>
  <si>
    <t xml:space="preserve"> Little Lucky Hot Pink</t>
  </si>
  <si>
    <t>Zinnia, Zesty (Grower's Choice)</t>
  </si>
  <si>
    <t xml:space="preserve"> Little Lucky Peach Glow</t>
  </si>
  <si>
    <t xml:space="preserve"> Zesty/Dreamland Mix</t>
  </si>
  <si>
    <t xml:space="preserve"> Little Lucky Red</t>
  </si>
  <si>
    <t xml:space="preserve"> Zesty/Dreamland Pink</t>
  </si>
  <si>
    <t xml:space="preserve"> Little Lucky Yellow (Pot of Gold)</t>
  </si>
  <si>
    <t xml:space="preserve"> Zesty/Dreamland Purple</t>
  </si>
  <si>
    <t>Petunia, Bubblegum-PW</t>
  </si>
  <si>
    <t xml:space="preserve"> Zesty/Dreamland Yellow</t>
  </si>
  <si>
    <r>
      <t xml:space="preserve">Begonia, DW Red </t>
    </r>
    <r>
      <rPr>
        <b/>
        <sz val="12"/>
        <rFont val="Arial"/>
        <family val="2"/>
      </rPr>
      <t>w/Creeping Jenny</t>
    </r>
  </si>
  <si>
    <t>Wandering Jew, Purple</t>
  </si>
  <si>
    <t>Twister, Juncus</t>
  </si>
  <si>
    <t>Fuchsia, Firecracker</t>
  </si>
  <si>
    <t>Fuchsia, Gardenmeister</t>
  </si>
  <si>
    <t>AMAZING!!</t>
  </si>
  <si>
    <t>These</t>
  </si>
  <si>
    <t>Baskets</t>
  </si>
  <si>
    <t>are</t>
  </si>
  <si>
    <t>Alternathera, Plum Dandy (PW)</t>
  </si>
  <si>
    <t>sm/few</t>
  </si>
  <si>
    <t>Purple Star Bicolor</t>
  </si>
  <si>
    <t>Mango</t>
  </si>
  <si>
    <r>
      <t xml:space="preserve">Fire &amp; Ice (Red Petunia, Biden’s Fire &amp; Techno Heat Electric Blue Lobelia) </t>
    </r>
    <r>
      <rPr>
        <sz val="8"/>
        <rFont val="Arial"/>
        <family val="2"/>
      </rPr>
      <t>Kwik Kombo™</t>
    </r>
  </si>
  <si>
    <t xml:space="preserve">Jalepeno Gigante </t>
  </si>
  <si>
    <t>Carolina Reaper</t>
  </si>
  <si>
    <t>San Marzano</t>
  </si>
  <si>
    <t>Windchime upright Lilac/Rose</t>
  </si>
  <si>
    <t xml:space="preserve">    Purple Wave</t>
  </si>
  <si>
    <t xml:space="preserve">greggi White </t>
  </si>
  <si>
    <t xml:space="preserve">greggi Purple </t>
  </si>
  <si>
    <t>Dusty Miller</t>
  </si>
  <si>
    <t>Blue</t>
  </si>
  <si>
    <t>Okra, Clemson Spinless</t>
  </si>
  <si>
    <t>9" pot total:</t>
  </si>
  <si>
    <t>FINAL 9" pot total:</t>
  </si>
  <si>
    <t>Didden's Availability as of June 2</t>
  </si>
  <si>
    <t>Mix, Sedco-Titan (8-10")</t>
  </si>
  <si>
    <t>Page 10 flat total:</t>
  </si>
  <si>
    <t>Verbena, Homestead Purple-Trailing</t>
  </si>
  <si>
    <t xml:space="preserve"> 12" Bowl total:</t>
  </si>
  <si>
    <t>Sunflower, Assorted (PW)</t>
  </si>
  <si>
    <t>Fuchsia Bicolor</t>
  </si>
  <si>
    <t>Violet Bicolor</t>
  </si>
  <si>
    <t>&lt;&lt; Assorted</t>
  </si>
  <si>
    <t>Frosted Violets</t>
  </si>
  <si>
    <t>Vivid Violet</t>
  </si>
  <si>
    <t xml:space="preserve">*c </t>
  </si>
  <si>
    <t>Mango Orange</t>
  </si>
  <si>
    <t xml:space="preserve">sm </t>
  </si>
  <si>
    <t>Shrimp Plant</t>
  </si>
  <si>
    <t>Setcretia, Pink Stripe</t>
  </si>
  <si>
    <t>greggi Fuchsia</t>
  </si>
  <si>
    <t xml:space="preserve">      Magenta Moon</t>
  </si>
  <si>
    <t>Lilac</t>
  </si>
  <si>
    <t>Polka Dot</t>
  </si>
  <si>
    <t>Punch</t>
  </si>
  <si>
    <t>Strawberry</t>
  </si>
  <si>
    <t>Better Boy</t>
  </si>
  <si>
    <t xml:space="preserve">c </t>
  </si>
  <si>
    <r>
      <t xml:space="preserve">Gallon Pots </t>
    </r>
    <r>
      <rPr>
        <b/>
        <u/>
        <sz val="16"/>
        <rFont val="Arial"/>
        <family val="2"/>
      </rPr>
      <t>flat of 6 pots</t>
    </r>
  </si>
  <si>
    <t xml:space="preserve">flat of 6 pots </t>
  </si>
  <si>
    <t>1" flat 36 pots in Clay pots</t>
  </si>
  <si>
    <t>2" flat of 24 pots</t>
  </si>
  <si>
    <t>3" flat of 18 pots</t>
  </si>
  <si>
    <t>4" flat of 12 pots</t>
  </si>
  <si>
    <t>4.5" flat of String of Pearls of 6 pots</t>
  </si>
  <si>
    <t>6" flat of 6 pots</t>
  </si>
  <si>
    <r>
      <t xml:space="preserve">Gallon Pots </t>
    </r>
    <r>
      <rPr>
        <b/>
        <u/>
        <sz val="16"/>
        <rFont val="Arial"/>
        <family val="2"/>
      </rPr>
      <t>flat of 6 pots</t>
    </r>
    <r>
      <rPr>
        <b/>
        <u/>
        <sz val="14"/>
        <rFont val="Arial"/>
        <family val="2"/>
      </rPr>
      <t xml:space="preserve"> </t>
    </r>
  </si>
  <si>
    <t>1" plugs flat (102 plugs/flat)</t>
  </si>
  <si>
    <t>2" plugs flat of 72 asst plugs</t>
  </si>
  <si>
    <t xml:space="preserve">                 Green round pot: flat of 12 pots or 8 pots per flat                 All Proven Winners (PW) - flat of 8 pots </t>
  </si>
  <si>
    <t xml:space="preserve">                 Green round pot: flat of 12 pots or 8 pots per flat                 All Proven Winners (PW) - flat of 8 pot</t>
  </si>
  <si>
    <t xml:space="preserve">Geranium flat of 12 pots </t>
  </si>
  <si>
    <r>
      <rPr>
        <sz val="18"/>
        <rFont val="Arial"/>
        <family val="2"/>
      </rPr>
      <t xml:space="preserve">     </t>
    </r>
    <r>
      <rPr>
        <b/>
        <u/>
        <sz val="18"/>
        <rFont val="Arial"/>
        <family val="2"/>
      </rPr>
      <t>4.5" round pot:</t>
    </r>
    <r>
      <rPr>
        <u/>
        <sz val="18"/>
        <rFont val="Arial"/>
        <family val="2"/>
      </rPr>
      <t xml:space="preserve"> flat of 12 pots (Terra Cotta Colored Pots)</t>
    </r>
  </si>
  <si>
    <r>
      <rPr>
        <b/>
        <u/>
        <sz val="18"/>
        <rFont val="Arial"/>
        <family val="2"/>
      </rPr>
      <t>4.5" Begonia round pot:</t>
    </r>
    <r>
      <rPr>
        <u/>
        <sz val="14"/>
        <rFont val="Arial"/>
        <family val="2"/>
      </rPr>
      <t xml:space="preserve">(Mocha Colored Pots) </t>
    </r>
  </si>
  <si>
    <t xml:space="preserve">10" Hanging Baskets </t>
  </si>
  <si>
    <r>
      <t xml:space="preserve">10" </t>
    </r>
    <r>
      <rPr>
        <b/>
        <u/>
        <sz val="14"/>
        <rFont val="Arial"/>
        <family val="2"/>
      </rPr>
      <t xml:space="preserve">Hanging Baskets </t>
    </r>
  </si>
  <si>
    <t xml:space="preserve">12" Color Bowl </t>
  </si>
  <si>
    <t xml:space="preserve">4" Product </t>
  </si>
  <si>
    <t>4" Product</t>
  </si>
  <si>
    <r>
      <t xml:space="preserve">4" Herbs  </t>
    </r>
    <r>
      <rPr>
        <b/>
        <u/>
        <sz val="16"/>
        <rFont val="Arial"/>
        <family val="2"/>
      </rPr>
      <t xml:space="preserve">18 pots per flat </t>
    </r>
  </si>
  <si>
    <t xml:space="preserve">Lemon Grass </t>
  </si>
  <si>
    <t>Quart Bayleaf flat of 10 pots</t>
  </si>
  <si>
    <t>4.5" herbs flat of 12 pots</t>
  </si>
  <si>
    <t xml:space="preserve">12" Mixed Herb Bowls  </t>
  </si>
  <si>
    <t xml:space="preserve">     601 Fiber Market Pak</t>
  </si>
  <si>
    <t xml:space="preserve">     4" flat of 18 pots</t>
  </si>
  <si>
    <t xml:space="preserve">     4" Waves flat of 18 pots</t>
  </si>
  <si>
    <t xml:space="preserve">                                   4" ONLY Vinca Rosea flat of 18 pots </t>
  </si>
  <si>
    <t xml:space="preserve">4"  </t>
  </si>
  <si>
    <t xml:space="preserve">4.5" "Regular" Annuals flat of 12 black pots </t>
  </si>
  <si>
    <t xml:space="preserve">flat of 12 pots </t>
  </si>
  <si>
    <t xml:space="preserve">      4" Square Pot: flat of 18 pots </t>
  </si>
  <si>
    <t xml:space="preserve">      4" Square Pot: flat of 18 pots</t>
  </si>
  <si>
    <t xml:space="preserve">      4.5" Round Yellow Pot  flat of 12 pots </t>
  </si>
  <si>
    <t xml:space="preserve">      4.5" Round Yellow Pot  flat of 18 pots </t>
  </si>
  <si>
    <t xml:space="preserve">      4.5" Round Burpee Pot  flat of 12 pots</t>
  </si>
  <si>
    <t xml:space="preserve">      4.5" Round Burpee Pot  flat of 12 pots </t>
  </si>
  <si>
    <r>
      <rPr>
        <b/>
        <sz val="14"/>
        <rFont val="Arial"/>
        <family val="2"/>
      </rPr>
      <t xml:space="preserve">Quart (26.08oz.): </t>
    </r>
    <r>
      <rPr>
        <sz val="14"/>
        <rFont val="Arial"/>
        <family val="2"/>
      </rPr>
      <t xml:space="preserve">flat of 10 </t>
    </r>
  </si>
  <si>
    <r>
      <rPr>
        <b/>
        <sz val="14"/>
        <rFont val="Arial"/>
        <family val="2"/>
      </rPr>
      <t xml:space="preserve">Gallon Pot (2.72 qt.): </t>
    </r>
    <r>
      <rPr>
        <sz val="14"/>
        <rFont val="Arial"/>
        <family val="2"/>
      </rPr>
      <t xml:space="preserve">flat of 6 </t>
    </r>
  </si>
  <si>
    <t>flat of 6 pots</t>
  </si>
  <si>
    <t xml:space="preserve">Oranamental Peppers   </t>
  </si>
  <si>
    <r>
      <rPr>
        <b/>
        <u/>
        <sz val="18"/>
        <rFont val="Arial"/>
        <family val="2"/>
      </rPr>
      <t>9" Summer annuals</t>
    </r>
    <r>
      <rPr>
        <b/>
        <u/>
        <sz val="17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</si>
</sst>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8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20"/>
      <name val="Arial"/>
      <family val="2"/>
    </font>
    <font>
      <b/>
      <u/>
      <sz val="18"/>
      <name val="Arial"/>
      <family val="2"/>
    </font>
    <font>
      <sz val="24"/>
      <name val="Arial"/>
      <family val="2"/>
    </font>
    <font>
      <sz val="11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i/>
      <u/>
      <sz val="20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i/>
      <sz val="14"/>
      <name val="Arial"/>
      <family val="2"/>
    </font>
    <font>
      <b/>
      <i/>
      <u/>
      <sz val="14"/>
      <name val="Arial"/>
      <family val="2"/>
    </font>
    <font>
      <b/>
      <u/>
      <sz val="16"/>
      <name val="Arial"/>
      <family val="2"/>
    </font>
    <font>
      <b/>
      <u/>
      <sz val="22"/>
      <name val="Arial"/>
      <family val="2"/>
    </font>
    <font>
      <u/>
      <sz val="18"/>
      <name val="Arial"/>
      <family val="2"/>
    </font>
    <font>
      <b/>
      <sz val="10"/>
      <name val="Arial"/>
      <family val="2"/>
    </font>
    <font>
      <sz val="14"/>
      <color rgb="FF006600"/>
      <name val="Arial"/>
      <family val="2"/>
    </font>
    <font>
      <sz val="8"/>
      <name val="Arial"/>
      <family val="2"/>
    </font>
    <font>
      <sz val="4"/>
      <name val="Arial"/>
      <family val="2"/>
    </font>
    <font>
      <b/>
      <u/>
      <sz val="12"/>
      <name val="Arial"/>
      <family val="2"/>
    </font>
    <font>
      <b/>
      <sz val="18"/>
      <color rgb="FFFF0000"/>
      <name val="Arial"/>
      <family val="2"/>
    </font>
    <font>
      <u/>
      <sz val="14"/>
      <name val="Arial"/>
      <family val="2"/>
    </font>
    <font>
      <b/>
      <u/>
      <sz val="2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color rgb="FFFF0000"/>
      <name val="Arial"/>
      <family val="2"/>
    </font>
    <font>
      <sz val="9"/>
      <name val="Arial"/>
      <family val="2"/>
    </font>
    <font>
      <u/>
      <sz val="16"/>
      <name val="Arial"/>
      <family val="2"/>
    </font>
    <font>
      <sz val="10"/>
      <color theme="5" tint="-0.499984740745262"/>
      <name val="Arial"/>
      <family val="2"/>
    </font>
    <font>
      <sz val="8"/>
      <color theme="5" tint="-0.499984740745262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Arial"/>
      <family val="2"/>
    </font>
    <font>
      <u/>
      <sz val="16"/>
      <color theme="10"/>
      <name val="Arial"/>
      <family val="2"/>
    </font>
    <font>
      <sz val="8"/>
      <color indexed="63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i/>
      <u/>
      <sz val="22"/>
      <name val="Arial"/>
      <family val="2"/>
    </font>
    <font>
      <b/>
      <u/>
      <sz val="11"/>
      <name val="Arial"/>
      <family val="2"/>
    </font>
    <font>
      <sz val="8"/>
      <color theme="9" tint="-0.249977111117893"/>
      <name val="Arial"/>
      <family val="2"/>
    </font>
    <font>
      <b/>
      <i/>
      <u/>
      <sz val="28"/>
      <name val="Arial"/>
      <family val="2"/>
    </font>
    <font>
      <sz val="11"/>
      <color rgb="FFFF0000"/>
      <name val="Arial"/>
      <family val="2"/>
    </font>
    <font>
      <b/>
      <i/>
      <sz val="11"/>
      <name val="Arial"/>
      <family val="2"/>
    </font>
    <font>
      <sz val="11"/>
      <color theme="5" tint="-0.499984740745262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sz val="18"/>
      <color rgb="FFFF0000"/>
      <name val="Arial"/>
      <family val="2"/>
    </font>
    <font>
      <sz val="16"/>
      <color rgb="FFFF0000"/>
      <name val="Arial"/>
      <family val="2"/>
    </font>
    <font>
      <b/>
      <sz val="18"/>
      <name val="Arial"/>
      <family val="2"/>
    </font>
    <font>
      <b/>
      <sz val="14"/>
      <color rgb="FFFF0000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u/>
      <sz val="2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4"/>
      <color indexed="8"/>
      <name val="Arial"/>
      <family val="2"/>
    </font>
    <font>
      <b/>
      <u/>
      <sz val="1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AF6FA"/>
        <bgColor indexed="64"/>
      </patternFill>
    </fill>
    <fill>
      <patternFill patternType="solid">
        <fgColor rgb="FFE8F5F8"/>
        <bgColor indexed="64"/>
      </patternFill>
    </fill>
    <fill>
      <patternFill patternType="solid">
        <fgColor rgb="FFEFFDFF"/>
        <bgColor indexed="64"/>
      </patternFill>
    </fill>
    <fill>
      <patternFill patternType="solid">
        <fgColor rgb="FFEFFCFF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2" fillId="0" borderId="0"/>
    <xf numFmtId="0" fontId="12" fillId="0" borderId="0"/>
    <xf numFmtId="0" fontId="12" fillId="0" borderId="0"/>
    <xf numFmtId="0" fontId="39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/>
    <xf numFmtId="0" fontId="13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10" fillId="0" borderId="0" xfId="0" applyFont="1" applyAlignment="1"/>
    <xf numFmtId="0" fontId="5" fillId="0" borderId="0" xfId="0" applyFont="1" applyAlignment="1">
      <alignment horizontal="center" textRotation="90"/>
    </xf>
    <xf numFmtId="0" fontId="7" fillId="0" borderId="0" xfId="0" applyFont="1" applyAlignment="1">
      <alignment horizontal="left"/>
    </xf>
    <xf numFmtId="0" fontId="11" fillId="0" borderId="0" xfId="0" applyFont="1" applyAlignment="1"/>
    <xf numFmtId="0" fontId="0" fillId="2" borderId="0" xfId="0" applyFill="1" applyAlignment="1"/>
    <xf numFmtId="0" fontId="14" fillId="0" borderId="0" xfId="0" applyFont="1" applyAlignment="1"/>
    <xf numFmtId="0" fontId="15" fillId="0" borderId="0" xfId="0" applyFont="1" applyAlignment="1"/>
    <xf numFmtId="0" fontId="3" fillId="0" borderId="0" xfId="0" applyFont="1" applyAlignment="1">
      <alignment horizontal="left"/>
    </xf>
    <xf numFmtId="0" fontId="16" fillId="0" borderId="0" xfId="0" applyFont="1" applyAlignment="1">
      <alignment horizontal="center" textRotation="90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1" fillId="0" borderId="0" xfId="0" applyFont="1" applyAlignment="1"/>
    <xf numFmtId="0" fontId="20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1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3" fillId="0" borderId="0" xfId="0" applyFont="1" applyAlignment="1"/>
    <xf numFmtId="0" fontId="25" fillId="0" borderId="0" xfId="0" applyFont="1" applyAlignment="1">
      <alignment horizontal="left" indent="12"/>
    </xf>
    <xf numFmtId="0" fontId="26" fillId="0" borderId="0" xfId="0" applyFont="1" applyAlignment="1"/>
    <xf numFmtId="0" fontId="27" fillId="0" borderId="0" xfId="0" applyFont="1" applyAlignment="1"/>
    <xf numFmtId="0" fontId="20" fillId="4" borderId="0" xfId="0" applyFont="1" applyFill="1" applyAlignment="1">
      <alignment horizontal="center" textRotation="45"/>
    </xf>
    <xf numFmtId="0" fontId="24" fillId="0" borderId="0" xfId="0" applyFont="1" applyAlignment="1">
      <alignment horizontal="center" textRotation="90"/>
    </xf>
    <xf numFmtId="0" fontId="3" fillId="4" borderId="0" xfId="0" applyFont="1" applyFill="1" applyAlignment="1">
      <alignment horizontal="center"/>
    </xf>
    <xf numFmtId="0" fontId="17" fillId="0" borderId="0" xfId="0" applyFont="1" applyAlignment="1"/>
    <xf numFmtId="0" fontId="3" fillId="5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1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5" fillId="2" borderId="0" xfId="0" applyFont="1" applyFill="1" applyAlignment="1">
      <alignment horizontal="center" textRotation="90"/>
    </xf>
    <xf numFmtId="0" fontId="28" fillId="0" borderId="0" xfId="0" applyFont="1" applyAlignment="1">
      <alignment horizontal="center"/>
    </xf>
    <xf numFmtId="1" fontId="7" fillId="0" borderId="0" xfId="0" applyNumberFormat="1" applyFont="1" applyAlignment="1"/>
    <xf numFmtId="0" fontId="2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/>
    <xf numFmtId="0" fontId="22" fillId="0" borderId="0" xfId="0" applyFont="1" applyAlignment="1"/>
    <xf numFmtId="0" fontId="21" fillId="2" borderId="0" xfId="0" applyFont="1" applyFill="1" applyAlignment="1">
      <alignment horizontal="center" textRotation="90"/>
    </xf>
    <xf numFmtId="0" fontId="7" fillId="0" borderId="0" xfId="0" applyFont="1" applyAlignment="1">
      <alignment horizontal="center" textRotation="90"/>
    </xf>
    <xf numFmtId="0" fontId="3" fillId="0" borderId="0" xfId="1" applyFont="1" applyAlignment="1">
      <alignment horizontal="left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33" fillId="0" borderId="0" xfId="0" applyFont="1" applyAlignment="1"/>
    <xf numFmtId="0" fontId="34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4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2" applyFont="1"/>
    <xf numFmtId="0" fontId="18" fillId="0" borderId="0" xfId="0" applyFont="1" applyAlignment="1">
      <alignment horizontal="left"/>
    </xf>
    <xf numFmtId="0" fontId="18" fillId="0" borderId="0" xfId="0" applyFont="1" applyAlignment="1"/>
    <xf numFmtId="0" fontId="4" fillId="2" borderId="0" xfId="0" applyFont="1" applyFill="1" applyAlignment="1">
      <alignment horizontal="center"/>
    </xf>
    <xf numFmtId="0" fontId="7" fillId="0" borderId="0" xfId="3" applyFont="1" applyAlignment="1">
      <alignment horizontal="left"/>
    </xf>
    <xf numFmtId="0" fontId="2" fillId="0" borderId="0" xfId="3" applyFont="1" applyAlignment="1">
      <alignment horizontal="left"/>
    </xf>
    <xf numFmtId="0" fontId="36" fillId="0" borderId="0" xfId="0" applyFont="1" applyAlignment="1"/>
    <xf numFmtId="0" fontId="37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40" fillId="0" borderId="0" xfId="7" applyFont="1" applyFill="1" applyAlignment="1" applyProtection="1"/>
    <xf numFmtId="0" fontId="41" fillId="0" borderId="0" xfId="7" applyFont="1" applyFill="1" applyAlignment="1" applyProtection="1"/>
    <xf numFmtId="0" fontId="43" fillId="0" borderId="0" xfId="0" applyFont="1" applyAlignment="1"/>
    <xf numFmtId="0" fontId="13" fillId="0" borderId="0" xfId="0" applyFont="1" applyAlignment="1"/>
    <xf numFmtId="0" fontId="40" fillId="0" borderId="0" xfId="7" applyFont="1" applyFill="1" applyAlignment="1" applyProtection="1">
      <alignment horizontal="left"/>
    </xf>
    <xf numFmtId="0" fontId="44" fillId="0" borderId="0" xfId="0" applyFont="1" applyAlignment="1">
      <alignment horizontal="center" textRotation="90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textRotation="90"/>
    </xf>
    <xf numFmtId="0" fontId="45" fillId="0" borderId="0" xfId="0" applyFont="1" applyAlignment="1"/>
    <xf numFmtId="0" fontId="46" fillId="0" borderId="0" xfId="0" applyFont="1" applyAlignment="1"/>
    <xf numFmtId="0" fontId="47" fillId="0" borderId="0" xfId="0" applyFont="1" applyAlignment="1"/>
    <xf numFmtId="0" fontId="2" fillId="0" borderId="0" xfId="0" applyFont="1" applyAlignment="1">
      <alignment horizontal="center" textRotation="90"/>
    </xf>
    <xf numFmtId="0" fontId="48" fillId="0" borderId="0" xfId="0" applyFont="1" applyAlignment="1">
      <alignment horizontal="center" textRotation="90"/>
    </xf>
    <xf numFmtId="0" fontId="45" fillId="0" borderId="0" xfId="0" applyFont="1">
      <alignment vertical="top"/>
    </xf>
    <xf numFmtId="0" fontId="45" fillId="0" borderId="0" xfId="0" applyFont="1" applyAlignment="1">
      <alignment horizontal="center"/>
    </xf>
    <xf numFmtId="0" fontId="45" fillId="0" borderId="0" xfId="0" applyFont="1" applyAlignment="1">
      <alignment horizontal="left"/>
    </xf>
    <xf numFmtId="0" fontId="33" fillId="0" borderId="0" xfId="1" applyFont="1" applyAlignment="1">
      <alignment horizontal="left"/>
    </xf>
    <xf numFmtId="0" fontId="49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50" fillId="0" borderId="0" xfId="0" applyFont="1" applyAlignme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4" borderId="0" xfId="0" applyFont="1" applyFill="1" applyAlignment="1">
      <alignment horizontal="center" textRotation="90"/>
    </xf>
    <xf numFmtId="0" fontId="46" fillId="0" borderId="0" xfId="0" applyFont="1" applyAlignment="1">
      <alignment horizontal="left"/>
    </xf>
    <xf numFmtId="0" fontId="51" fillId="0" borderId="0" xfId="0" applyFont="1" applyAlignment="1">
      <alignment horizontal="left"/>
    </xf>
    <xf numFmtId="0" fontId="52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21" fillId="2" borderId="0" xfId="0" applyFont="1" applyFill="1" applyAlignment="1">
      <alignment horizontal="center"/>
    </xf>
    <xf numFmtId="0" fontId="1" fillId="0" borderId="0" xfId="0" applyFont="1" applyAlignment="1">
      <alignment horizontal="center" textRotation="45"/>
    </xf>
    <xf numFmtId="0" fontId="19" fillId="0" borderId="0" xfId="0" applyFont="1" applyAlignment="1">
      <alignment horizontal="center"/>
    </xf>
    <xf numFmtId="0" fontId="3" fillId="0" borderId="0" xfId="0" applyFont="1" applyAlignment="1">
      <alignment horizontal="center" textRotation="90"/>
    </xf>
    <xf numFmtId="0" fontId="2" fillId="0" borderId="0" xfId="4" applyFont="1" applyAlignment="1">
      <alignment horizontal="left"/>
    </xf>
    <xf numFmtId="0" fontId="1" fillId="0" borderId="0" xfId="0" applyFont="1" applyAlignment="1">
      <alignment horizontal="center"/>
    </xf>
    <xf numFmtId="0" fontId="7" fillId="0" borderId="0" xfId="4" applyFont="1" applyAlignment="1">
      <alignment horizontal="left"/>
    </xf>
    <xf numFmtId="0" fontId="54" fillId="0" borderId="0" xfId="0" applyFont="1" applyAlignment="1"/>
    <xf numFmtId="0" fontId="55" fillId="0" borderId="0" xfId="0" applyFont="1" applyAlignment="1">
      <alignment horizontal="left"/>
    </xf>
    <xf numFmtId="0" fontId="56" fillId="0" borderId="0" xfId="0" applyFont="1" applyAlignment="1">
      <alignment horizontal="left"/>
    </xf>
    <xf numFmtId="0" fontId="57" fillId="0" borderId="0" xfId="0" applyFont="1" applyAlignment="1"/>
    <xf numFmtId="0" fontId="29" fillId="0" borderId="0" xfId="1" applyFont="1" applyAlignment="1">
      <alignment horizontal="center"/>
    </xf>
    <xf numFmtId="0" fontId="57" fillId="0" borderId="0" xfId="0" applyFont="1" applyAlignment="1">
      <alignment horizontal="left"/>
    </xf>
    <xf numFmtId="0" fontId="58" fillId="0" borderId="0" xfId="0" applyFont="1" applyAlignment="1">
      <alignment horizontal="center"/>
    </xf>
    <xf numFmtId="0" fontId="24" fillId="0" borderId="0" xfId="0" applyFont="1" applyAlignment="1"/>
    <xf numFmtId="0" fontId="3" fillId="4" borderId="0" xfId="0" applyFont="1" applyFill="1" applyAlignment="1">
      <alignment horizontal="left"/>
    </xf>
    <xf numFmtId="0" fontId="60" fillId="0" borderId="0" xfId="0" applyFont="1" applyAlignment="1"/>
    <xf numFmtId="0" fontId="4" fillId="0" borderId="0" xfId="0" applyFont="1" applyAlignment="1">
      <alignment horizontal="center" textRotation="90"/>
    </xf>
    <xf numFmtId="0" fontId="61" fillId="0" borderId="0" xfId="0" applyFont="1" applyAlignment="1"/>
    <xf numFmtId="0" fontId="3" fillId="2" borderId="0" xfId="0" applyFont="1" applyFill="1" applyAlignment="1">
      <alignment horizontal="center" textRotation="90"/>
    </xf>
    <xf numFmtId="0" fontId="62" fillId="0" borderId="0" xfId="0" applyFont="1" applyAlignment="1">
      <alignment horizontal="center" textRotation="90"/>
    </xf>
    <xf numFmtId="0" fontId="63" fillId="0" borderId="0" xfId="0" applyFont="1" applyAlignment="1">
      <alignment horizontal="center" textRotation="90"/>
    </xf>
    <xf numFmtId="0" fontId="61" fillId="0" borderId="0" xfId="0" applyFont="1" applyAlignment="1">
      <alignment horizontal="center" textRotation="90"/>
    </xf>
    <xf numFmtId="0" fontId="61" fillId="0" borderId="0" xfId="0" applyFont="1" applyAlignment="1">
      <alignment horizontal="left"/>
    </xf>
    <xf numFmtId="0" fontId="61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9" fillId="0" borderId="0" xfId="0" applyFont="1" applyAlignment="1"/>
    <xf numFmtId="0" fontId="59" fillId="0" borderId="0" xfId="0" applyFont="1" applyAlignment="1">
      <alignment horizontal="left"/>
    </xf>
    <xf numFmtId="0" fontId="64" fillId="0" borderId="0" xfId="0" applyFont="1" applyAlignment="1"/>
    <xf numFmtId="0" fontId="65" fillId="0" borderId="0" xfId="0" applyFont="1" applyAlignment="1"/>
    <xf numFmtId="0" fontId="66" fillId="0" borderId="0" xfId="0" applyFont="1" applyAlignment="1">
      <alignment horizontal="left"/>
    </xf>
    <xf numFmtId="0" fontId="67" fillId="0" borderId="0" xfId="0" applyFont="1" applyAlignment="1"/>
    <xf numFmtId="0" fontId="53" fillId="0" borderId="0" xfId="0" applyFont="1" applyAlignment="1">
      <alignment horizontal="left"/>
    </xf>
    <xf numFmtId="0" fontId="60" fillId="0" borderId="0" xfId="0" applyFont="1" applyAlignment="1">
      <alignment horizontal="center"/>
    </xf>
  </cellXfs>
  <cellStyles count="8">
    <cellStyle name="Hyperlink" xfId="7" builtinId="8"/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  <cellStyle name="Normal 7" xfId="6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542030</xdr:colOff>
      <xdr:row>340</xdr:row>
      <xdr:rowOff>187890</xdr:rowOff>
    </xdr:from>
    <xdr:to>
      <xdr:col>22</xdr:col>
      <xdr:colOff>95872</xdr:colOff>
      <xdr:row>349</xdr:row>
      <xdr:rowOff>192489</xdr:rowOff>
    </xdr:to>
    <xdr:pic>
      <xdr:nvPicPr>
        <xdr:cNvPr id="3" name="il_fi" descr="http://www.arthurs-clipart.org/plants/plants/herb%20rosemary.gif">
          <a:extLst>
            <a:ext uri="{FF2B5EF4-FFF2-40B4-BE49-F238E27FC236}">
              <a16:creationId xmlns:a16="http://schemas.microsoft.com/office/drawing/2014/main" id="{F5B4003E-22C7-4AE5-A698-7ADD57498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4530" y="116903651"/>
          <a:ext cx="1376016" cy="3096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00"/>
  <sheetViews>
    <sheetView tabSelected="1" view="pageLayout" zoomScale="78" zoomScaleNormal="100" zoomScaleSheetLayoutView="69" zoomScalePageLayoutView="78" workbookViewId="0"/>
  </sheetViews>
  <sheetFormatPr defaultRowHeight="18" x14ac:dyDescent="0.25"/>
  <cols>
    <col min="1" max="1" width="8.7109375" customWidth="1"/>
    <col min="2" max="2" width="9" style="3" customWidth="1"/>
    <col min="3" max="6" width="7.28515625" style="2" customWidth="1"/>
    <col min="7" max="8" width="7.28515625" customWidth="1"/>
    <col min="9" max="9" width="7.28515625" style="1" customWidth="1"/>
    <col min="10" max="15" width="7.28515625" customWidth="1"/>
    <col min="17" max="17" width="8.42578125" customWidth="1"/>
    <col min="24" max="24" width="9.140625" customWidth="1"/>
    <col min="25" max="25" width="10.42578125" bestFit="1" customWidth="1"/>
  </cols>
  <sheetData>
    <row r="1" spans="1:25" ht="34.5" customHeight="1" x14ac:dyDescent="0.4">
      <c r="A1" s="5" t="s">
        <v>906</v>
      </c>
      <c r="X1" s="97" t="s">
        <v>406</v>
      </c>
      <c r="Y1" s="78">
        <f>SUM(J12:J30,X12:X37)</f>
        <v>0</v>
      </c>
    </row>
    <row r="2" spans="1:25" ht="30.75" customHeight="1" x14ac:dyDescent="0.4">
      <c r="A2" s="4" t="s">
        <v>0</v>
      </c>
      <c r="K2" s="99" t="s">
        <v>405</v>
      </c>
      <c r="O2" s="11"/>
      <c r="P2" s="11"/>
      <c r="Q2" s="11"/>
      <c r="R2" s="11"/>
      <c r="S2" s="11"/>
      <c r="T2" s="11"/>
      <c r="U2" s="11"/>
      <c r="V2" s="11"/>
      <c r="X2" s="97" t="s">
        <v>407</v>
      </c>
      <c r="Y2" s="78">
        <f>SUM(Y1,Y50,Y105,Y165,Y217,Y313,Y365,Y421,Y484,Y541)</f>
        <v>0</v>
      </c>
    </row>
    <row r="3" spans="1:25" ht="26.25" customHeight="1" x14ac:dyDescent="0.35">
      <c r="A3" s="4" t="s">
        <v>1</v>
      </c>
      <c r="F3" s="3"/>
      <c r="M3" s="96"/>
      <c r="O3" s="96" t="s">
        <v>52</v>
      </c>
      <c r="P3" s="9"/>
      <c r="Q3" s="9"/>
      <c r="R3" s="9"/>
      <c r="S3" s="9"/>
      <c r="X3" s="97" t="s">
        <v>905</v>
      </c>
      <c r="Y3" s="78">
        <f>SUM(Y542)</f>
        <v>0</v>
      </c>
    </row>
    <row r="4" spans="1:25" ht="27.75" customHeight="1" x14ac:dyDescent="0.35">
      <c r="A4" s="4" t="s">
        <v>3</v>
      </c>
      <c r="F4" s="3"/>
      <c r="I4"/>
      <c r="M4" s="4" t="s">
        <v>50</v>
      </c>
      <c r="P4" s="9"/>
      <c r="Q4" s="9"/>
      <c r="R4" s="9"/>
      <c r="S4" s="9"/>
      <c r="U4" s="96"/>
      <c r="V4" s="96"/>
      <c r="X4" s="97" t="s">
        <v>408</v>
      </c>
      <c r="Y4" s="78">
        <f>SUM(S268)</f>
        <v>0</v>
      </c>
    </row>
    <row r="5" spans="1:25" ht="27.75" customHeight="1" x14ac:dyDescent="0.35">
      <c r="A5" s="4"/>
      <c r="F5" s="3"/>
      <c r="I5"/>
      <c r="L5" s="4" t="s">
        <v>2</v>
      </c>
      <c r="P5" s="9"/>
      <c r="Q5" s="9"/>
      <c r="R5" s="9"/>
      <c r="S5" s="9"/>
      <c r="T5" s="53"/>
      <c r="U5" s="53"/>
      <c r="V5" s="53"/>
      <c r="X5" s="97" t="s">
        <v>674</v>
      </c>
      <c r="Y5" s="78">
        <f>SUM(Y268,Y314)</f>
        <v>0</v>
      </c>
    </row>
    <row r="6" spans="1:25" ht="27.75" customHeight="1" x14ac:dyDescent="0.35">
      <c r="A6" s="4"/>
      <c r="F6" s="3"/>
      <c r="I6"/>
      <c r="K6" s="4"/>
      <c r="L6" s="96"/>
      <c r="M6" s="96"/>
      <c r="N6" s="29"/>
      <c r="O6" s="9"/>
      <c r="P6" s="9"/>
      <c r="Q6" s="9"/>
      <c r="R6" s="9"/>
      <c r="S6" s="9"/>
      <c r="T6" s="53"/>
      <c r="U6" s="53"/>
      <c r="V6" s="53"/>
      <c r="X6" s="97"/>
      <c r="Y6" s="78"/>
    </row>
    <row r="7" spans="1:25" s="11" customFormat="1" ht="27.75" customHeight="1" x14ac:dyDescent="0.35">
      <c r="B7" s="12"/>
      <c r="F7" s="13"/>
      <c r="I7" s="12"/>
      <c r="N7" s="29"/>
      <c r="O7" s="9"/>
      <c r="P7" s="9"/>
      <c r="Q7" s="9"/>
      <c r="R7" s="9"/>
      <c r="S7" s="13"/>
      <c r="T7" s="13"/>
      <c r="U7" s="13"/>
      <c r="V7" s="13"/>
    </row>
    <row r="8" spans="1:25" s="11" customFormat="1" ht="27.75" customHeight="1" x14ac:dyDescent="0.4">
      <c r="A8" s="55" t="s">
        <v>4</v>
      </c>
      <c r="B8" s="12"/>
      <c r="F8" s="13"/>
      <c r="I8" s="12"/>
      <c r="N8" s="29"/>
      <c r="O8" s="9"/>
      <c r="P8" s="9"/>
      <c r="Q8" s="9"/>
      <c r="R8" s="9"/>
      <c r="S8" s="13"/>
      <c r="T8" s="13"/>
      <c r="U8" s="13"/>
      <c r="V8" s="13"/>
      <c r="X8" s="97"/>
      <c r="Y8" s="78"/>
    </row>
    <row r="9" spans="1:25" s="11" customFormat="1" ht="27" customHeight="1" x14ac:dyDescent="0.4">
      <c r="A9" s="11" t="s">
        <v>544</v>
      </c>
      <c r="B9" s="12"/>
      <c r="F9" s="13"/>
      <c r="I9" s="12"/>
    </row>
    <row r="10" spans="1:25" s="6" customFormat="1" ht="9" customHeight="1" x14ac:dyDescent="0.3"/>
    <row r="11" spans="1:25" ht="75" customHeight="1" x14ac:dyDescent="0.4">
      <c r="A11" s="55" t="s">
        <v>53</v>
      </c>
      <c r="B11" s="6"/>
      <c r="C11" s="6"/>
      <c r="D11" s="6"/>
      <c r="I11" s="56" t="s">
        <v>33</v>
      </c>
      <c r="J11" s="57" t="s">
        <v>12</v>
      </c>
      <c r="K11" s="8"/>
      <c r="L11" s="10"/>
      <c r="M11" s="6"/>
      <c r="N11" s="6"/>
      <c r="P11" s="15" t="s">
        <v>930</v>
      </c>
      <c r="Q11" s="6"/>
      <c r="R11" s="6"/>
      <c r="S11" s="7"/>
      <c r="T11" s="6"/>
      <c r="U11" s="6"/>
      <c r="V11" s="6"/>
      <c r="W11" s="56" t="s">
        <v>33</v>
      </c>
      <c r="X11" s="57" t="s">
        <v>12</v>
      </c>
    </row>
    <row r="12" spans="1:25" ht="30" customHeight="1" x14ac:dyDescent="0.35">
      <c r="A12" s="26" t="s">
        <v>55</v>
      </c>
      <c r="B12" s="6"/>
      <c r="D12" s="6"/>
      <c r="F12" s="6"/>
      <c r="I12" s="14" t="s">
        <v>16</v>
      </c>
      <c r="J12" s="44"/>
      <c r="K12" s="6" t="s">
        <v>931</v>
      </c>
      <c r="L12" s="6"/>
      <c r="M12" s="6"/>
      <c r="N12" s="6"/>
      <c r="R12" s="26" t="s">
        <v>641</v>
      </c>
      <c r="S12" s="6"/>
      <c r="T12" s="6"/>
      <c r="U12" s="6"/>
      <c r="V12" s="6"/>
      <c r="W12" s="14" t="s">
        <v>6</v>
      </c>
      <c r="X12" s="44"/>
    </row>
    <row r="13" spans="1:25" ht="30" customHeight="1" x14ac:dyDescent="0.35">
      <c r="C13" s="6" t="s">
        <v>195</v>
      </c>
      <c r="D13" s="6"/>
      <c r="F13" s="6" t="s">
        <v>54</v>
      </c>
      <c r="I13" s="14" t="s">
        <v>16</v>
      </c>
      <c r="J13" s="44"/>
      <c r="K13" s="6"/>
      <c r="L13" s="6"/>
      <c r="M13" s="6"/>
      <c r="N13" s="6"/>
      <c r="R13" s="26"/>
      <c r="S13" s="2" t="s">
        <v>294</v>
      </c>
      <c r="W13" s="14" t="s">
        <v>23</v>
      </c>
      <c r="X13" s="44"/>
    </row>
    <row r="14" spans="1:25" ht="30" customHeight="1" x14ac:dyDescent="0.35">
      <c r="C14" s="6" t="s">
        <v>196</v>
      </c>
      <c r="D14" s="6"/>
      <c r="F14" s="6" t="s">
        <v>54</v>
      </c>
      <c r="I14" s="14" t="s">
        <v>16</v>
      </c>
      <c r="J14" s="44"/>
      <c r="K14" s="6"/>
      <c r="L14" s="6"/>
      <c r="M14" s="6"/>
      <c r="N14" s="6"/>
      <c r="S14" s="2" t="s">
        <v>295</v>
      </c>
      <c r="W14" s="14" t="s">
        <v>5</v>
      </c>
      <c r="X14" s="44"/>
    </row>
    <row r="15" spans="1:25" ht="30" customHeight="1" x14ac:dyDescent="0.35">
      <c r="C15" s="6" t="s">
        <v>803</v>
      </c>
      <c r="D15" s="6"/>
      <c r="F15" s="6" t="s">
        <v>54</v>
      </c>
      <c r="I15" s="14" t="s">
        <v>24</v>
      </c>
      <c r="J15" s="44"/>
      <c r="K15" s="6"/>
      <c r="L15" s="6"/>
      <c r="M15" s="6"/>
      <c r="N15" s="6"/>
      <c r="S15" s="2" t="s">
        <v>667</v>
      </c>
      <c r="U15" s="6"/>
      <c r="V15" s="6"/>
      <c r="W15" s="14" t="s">
        <v>23</v>
      </c>
      <c r="X15" s="44"/>
    </row>
    <row r="16" spans="1:25" ht="30" customHeight="1" x14ac:dyDescent="0.35">
      <c r="C16" s="6" t="s">
        <v>197</v>
      </c>
      <c r="D16" s="6"/>
      <c r="F16" s="6" t="s">
        <v>54</v>
      </c>
      <c r="I16" s="14" t="s">
        <v>22</v>
      </c>
      <c r="J16" s="44"/>
      <c r="K16" s="6"/>
      <c r="L16" s="6"/>
      <c r="M16" s="6"/>
      <c r="N16" s="6"/>
      <c r="S16" s="2" t="s">
        <v>647</v>
      </c>
      <c r="U16" s="6"/>
      <c r="V16" s="6"/>
      <c r="W16" s="14" t="s">
        <v>6</v>
      </c>
      <c r="X16" s="44"/>
    </row>
    <row r="17" spans="1:25" ht="30" customHeight="1" x14ac:dyDescent="0.35">
      <c r="C17" s="6" t="s">
        <v>19</v>
      </c>
      <c r="D17" s="6"/>
      <c r="F17" s="6" t="s">
        <v>54</v>
      </c>
      <c r="I17" s="14" t="s">
        <v>16</v>
      </c>
      <c r="J17" s="44"/>
      <c r="K17" s="6"/>
      <c r="L17" s="6"/>
      <c r="M17" s="6"/>
      <c r="N17" s="6"/>
      <c r="S17" s="2" t="s">
        <v>296</v>
      </c>
      <c r="W17" s="14" t="s">
        <v>11</v>
      </c>
      <c r="X17" s="44"/>
    </row>
    <row r="18" spans="1:25" ht="30" customHeight="1" x14ac:dyDescent="0.35">
      <c r="C18" s="6" t="s">
        <v>18</v>
      </c>
      <c r="D18" s="6"/>
      <c r="F18" s="6" t="s">
        <v>54</v>
      </c>
      <c r="I18" s="14" t="s">
        <v>16</v>
      </c>
      <c r="J18" s="44"/>
      <c r="K18" s="6"/>
      <c r="L18" s="6"/>
      <c r="M18" s="6"/>
      <c r="N18" s="6"/>
      <c r="S18" s="2" t="s">
        <v>297</v>
      </c>
      <c r="W18" s="14" t="s">
        <v>6</v>
      </c>
      <c r="X18" s="44"/>
    </row>
    <row r="19" spans="1:25" ht="30" customHeight="1" x14ac:dyDescent="0.35">
      <c r="A19" s="2"/>
      <c r="B19" s="2"/>
      <c r="F19" s="27"/>
      <c r="G19" s="10"/>
      <c r="H19" s="4"/>
      <c r="I19" s="27"/>
      <c r="J19" s="10"/>
      <c r="K19" s="4"/>
      <c r="L19" s="27"/>
      <c r="M19" s="6"/>
      <c r="N19" s="6"/>
      <c r="S19" s="2" t="s">
        <v>298</v>
      </c>
      <c r="W19" s="14" t="s">
        <v>6</v>
      </c>
      <c r="X19" s="44"/>
    </row>
    <row r="20" spans="1:25" ht="30" customHeight="1" x14ac:dyDescent="0.35">
      <c r="A20" s="2"/>
      <c r="B20" s="2"/>
      <c r="F20" s="27"/>
      <c r="G20" s="10"/>
      <c r="H20" s="4"/>
      <c r="I20" s="27"/>
      <c r="J20" s="10"/>
      <c r="K20" s="4"/>
      <c r="L20" s="27"/>
      <c r="M20" s="6"/>
      <c r="N20" s="6"/>
      <c r="R20" s="26" t="s">
        <v>642</v>
      </c>
      <c r="S20" s="6"/>
      <c r="T20" s="6"/>
      <c r="U20" s="6"/>
      <c r="V20" s="6"/>
      <c r="W20" s="41" t="s">
        <v>6</v>
      </c>
      <c r="X20" s="44"/>
    </row>
    <row r="21" spans="1:25" ht="30" customHeight="1" x14ac:dyDescent="0.4">
      <c r="A21" s="15" t="s">
        <v>8</v>
      </c>
      <c r="B21"/>
      <c r="C21"/>
      <c r="D21"/>
      <c r="E21"/>
      <c r="F21"/>
      <c r="H21" s="6"/>
      <c r="I21" s="19"/>
      <c r="J21" s="16" t="s">
        <v>10</v>
      </c>
      <c r="K21" s="18"/>
      <c r="L21" s="27"/>
      <c r="M21" s="6"/>
      <c r="N21" s="6"/>
      <c r="R21" s="26" t="s">
        <v>643</v>
      </c>
      <c r="S21" s="6"/>
      <c r="T21" s="6"/>
      <c r="U21" s="6"/>
      <c r="V21" s="6"/>
      <c r="W21" s="41" t="s">
        <v>6</v>
      </c>
      <c r="X21" s="44"/>
    </row>
    <row r="22" spans="1:25" ht="30" customHeight="1" x14ac:dyDescent="0.35">
      <c r="A22" s="6"/>
      <c r="B22" s="2" t="s">
        <v>932</v>
      </c>
      <c r="E22"/>
      <c r="F22"/>
      <c r="H22" s="6"/>
      <c r="I22" s="14" t="s">
        <v>7</v>
      </c>
      <c r="J22" s="44"/>
      <c r="K22" s="9"/>
      <c r="L22" s="27"/>
      <c r="M22" s="6"/>
      <c r="N22" s="6"/>
      <c r="S22" s="6" t="s">
        <v>645</v>
      </c>
      <c r="W22" s="41" t="s">
        <v>6</v>
      </c>
      <c r="X22" s="44"/>
    </row>
    <row r="23" spans="1:25" ht="30" customHeight="1" x14ac:dyDescent="0.35">
      <c r="A23" s="6"/>
      <c r="B23" s="2" t="s">
        <v>933</v>
      </c>
      <c r="E23"/>
      <c r="F23"/>
      <c r="H23" s="6"/>
      <c r="I23" s="14" t="s">
        <v>6</v>
      </c>
      <c r="J23" s="44"/>
      <c r="K23" s="6"/>
      <c r="L23" s="27"/>
      <c r="M23" s="6"/>
      <c r="N23" s="6"/>
      <c r="S23" s="6" t="s">
        <v>646</v>
      </c>
      <c r="W23" s="41" t="s">
        <v>6</v>
      </c>
      <c r="X23" s="44"/>
    </row>
    <row r="24" spans="1:25" ht="30" customHeight="1" x14ac:dyDescent="0.35">
      <c r="B24" s="2" t="s">
        <v>934</v>
      </c>
      <c r="E24"/>
      <c r="F24"/>
      <c r="I24" s="14" t="s">
        <v>5</v>
      </c>
      <c r="J24" s="44"/>
      <c r="K24" s="6"/>
      <c r="L24" s="27"/>
      <c r="M24" s="6"/>
      <c r="N24" s="6"/>
      <c r="S24" s="6" t="s">
        <v>198</v>
      </c>
      <c r="U24" s="6"/>
      <c r="V24" s="6"/>
      <c r="W24" s="41" t="s">
        <v>6</v>
      </c>
      <c r="X24" s="44"/>
    </row>
    <row r="25" spans="1:25" ht="30" customHeight="1" x14ac:dyDescent="0.35">
      <c r="A25" s="9"/>
      <c r="B25" s="2" t="s">
        <v>935</v>
      </c>
      <c r="E25"/>
      <c r="F25"/>
      <c r="H25" s="9"/>
      <c r="I25" s="14" t="s">
        <v>5</v>
      </c>
      <c r="J25" s="44"/>
      <c r="K25" s="6"/>
      <c r="L25" s="27"/>
      <c r="M25" s="6"/>
      <c r="N25" s="6"/>
      <c r="S25" s="6" t="s">
        <v>56</v>
      </c>
      <c r="W25" s="41" t="s">
        <v>6</v>
      </c>
      <c r="X25" s="44"/>
    </row>
    <row r="26" spans="1:25" ht="32.25" customHeight="1" x14ac:dyDescent="0.35">
      <c r="B26" s="2" t="s">
        <v>936</v>
      </c>
      <c r="E26"/>
      <c r="F26"/>
      <c r="I26" s="14" t="s">
        <v>5</v>
      </c>
      <c r="J26" s="44"/>
      <c r="K26" s="6"/>
      <c r="L26" s="27"/>
      <c r="M26" s="9"/>
      <c r="N26" s="6"/>
      <c r="S26" s="6" t="s">
        <v>644</v>
      </c>
      <c r="W26" s="41" t="s">
        <v>6</v>
      </c>
      <c r="X26" s="44"/>
    </row>
    <row r="27" spans="1:25" s="6" customFormat="1" ht="27" customHeight="1" x14ac:dyDescent="0.35">
      <c r="A27" s="2"/>
      <c r="B27" s="2" t="s">
        <v>937</v>
      </c>
      <c r="C27" s="2"/>
      <c r="D27" s="2"/>
      <c r="E27"/>
      <c r="F27"/>
      <c r="G27"/>
      <c r="H27" s="2"/>
      <c r="I27" s="14" t="s">
        <v>5</v>
      </c>
      <c r="J27" s="44"/>
      <c r="K27" s="6" t="s">
        <v>9</v>
      </c>
      <c r="L27" s="27"/>
      <c r="M27" s="23"/>
      <c r="O27"/>
      <c r="P27"/>
      <c r="Q27" s="26"/>
      <c r="U27"/>
      <c r="V27"/>
      <c r="W27" s="41"/>
      <c r="X27" s="10"/>
      <c r="Y27"/>
    </row>
    <row r="28" spans="1:25" s="6" customFormat="1" ht="27" customHeight="1" x14ac:dyDescent="0.35">
      <c r="A28" s="2"/>
      <c r="B28" s="2"/>
      <c r="C28" s="2"/>
      <c r="D28" s="2"/>
      <c r="E28"/>
      <c r="F28"/>
      <c r="G28"/>
      <c r="H28" s="2"/>
      <c r="I28" s="14"/>
      <c r="J28" s="10"/>
      <c r="L28" s="27"/>
      <c r="M28" s="10"/>
      <c r="N28" s="9"/>
      <c r="P28" s="15" t="s">
        <v>938</v>
      </c>
      <c r="T28" s="7"/>
      <c r="W28" s="41"/>
      <c r="X28" s="10"/>
    </row>
    <row r="29" spans="1:25" s="6" customFormat="1" ht="27" customHeight="1" x14ac:dyDescent="0.35">
      <c r="A29" s="2"/>
      <c r="B29" s="2" t="s">
        <v>939</v>
      </c>
      <c r="C29" s="2"/>
      <c r="D29" s="2"/>
      <c r="E29"/>
      <c r="F29"/>
      <c r="G29"/>
      <c r="H29" s="2"/>
      <c r="I29" s="14" t="s">
        <v>7</v>
      </c>
      <c r="J29" s="44"/>
      <c r="L29" s="27"/>
      <c r="M29" s="10"/>
      <c r="Q29" s="26" t="s">
        <v>349</v>
      </c>
      <c r="U29"/>
      <c r="V29"/>
      <c r="W29" s="14" t="s">
        <v>6</v>
      </c>
      <c r="X29" s="44"/>
      <c r="Y29"/>
    </row>
    <row r="30" spans="1:25" s="6" customFormat="1" ht="27" customHeight="1" x14ac:dyDescent="0.35">
      <c r="A30" s="2"/>
      <c r="B30" s="2" t="s">
        <v>940</v>
      </c>
      <c r="C30" s="2"/>
      <c r="D30" s="2"/>
      <c r="E30"/>
      <c r="F30"/>
      <c r="G30"/>
      <c r="H30" s="2"/>
      <c r="I30" s="14" t="s">
        <v>5</v>
      </c>
      <c r="J30" s="44"/>
      <c r="L30" s="27"/>
      <c r="M30" s="10"/>
      <c r="N30" s="9"/>
      <c r="P30" s="58"/>
      <c r="Q30" s="26" t="s">
        <v>595</v>
      </c>
      <c r="W30" s="14" t="s">
        <v>6</v>
      </c>
      <c r="X30" s="44"/>
    </row>
    <row r="31" spans="1:25" s="6" customFormat="1" ht="27" customHeight="1" x14ac:dyDescent="0.35">
      <c r="A31" s="2"/>
      <c r="B31" s="2"/>
      <c r="C31" s="2"/>
      <c r="D31" s="2"/>
      <c r="E31"/>
      <c r="F31"/>
      <c r="G31"/>
      <c r="H31" s="2"/>
      <c r="I31" s="14"/>
      <c r="J31" s="10"/>
      <c r="L31" s="27"/>
      <c r="M31" s="10"/>
      <c r="N31" s="2"/>
      <c r="P31" s="58"/>
      <c r="Q31" s="26" t="s">
        <v>57</v>
      </c>
      <c r="R31"/>
      <c r="S31"/>
      <c r="T31"/>
      <c r="U31"/>
      <c r="V31"/>
      <c r="W31" s="41" t="s">
        <v>6</v>
      </c>
      <c r="X31" s="44"/>
    </row>
    <row r="32" spans="1:25" ht="32.25" customHeight="1" x14ac:dyDescent="0.35">
      <c r="A32" s="26"/>
      <c r="G32" s="6"/>
      <c r="L32" s="8"/>
      <c r="M32" s="10"/>
      <c r="N32" s="2"/>
      <c r="O32" s="6"/>
      <c r="P32" s="4"/>
      <c r="Q32" s="26" t="s">
        <v>58</v>
      </c>
      <c r="W32" s="14" t="s">
        <v>6</v>
      </c>
      <c r="X32" s="44"/>
      <c r="Y32" s="6"/>
    </row>
    <row r="33" spans="1:25" s="9" customFormat="1" ht="27" customHeight="1" x14ac:dyDescent="0.35">
      <c r="C33" s="2"/>
      <c r="F33"/>
      <c r="G33"/>
      <c r="I33" s="8"/>
      <c r="J33" s="44"/>
      <c r="K33" s="6"/>
      <c r="L33" s="27"/>
      <c r="M33" s="10"/>
      <c r="N33" s="2"/>
      <c r="O33"/>
      <c r="Q33" s="26" t="s">
        <v>690</v>
      </c>
      <c r="R33"/>
      <c r="S33"/>
      <c r="T33"/>
      <c r="U33"/>
      <c r="V33"/>
      <c r="W33" s="14" t="s">
        <v>6</v>
      </c>
      <c r="X33" s="44"/>
      <c r="Y33" s="6"/>
    </row>
    <row r="34" spans="1:25" ht="27" customHeight="1" x14ac:dyDescent="0.35">
      <c r="D34" s="9"/>
      <c r="F34"/>
      <c r="I34" s="8"/>
      <c r="J34" s="44"/>
      <c r="K34" s="6"/>
      <c r="L34" s="27"/>
      <c r="M34" s="10"/>
      <c r="N34" s="2"/>
      <c r="O34" s="9"/>
      <c r="P34" s="23"/>
      <c r="Q34" s="26"/>
      <c r="W34" s="32"/>
      <c r="X34" s="44"/>
      <c r="Y34" s="9"/>
    </row>
    <row r="35" spans="1:25" s="2" customFormat="1" ht="27.75" customHeight="1" x14ac:dyDescent="0.35">
      <c r="D35" s="9"/>
      <c r="F35"/>
      <c r="G35"/>
      <c r="I35" s="8"/>
      <c r="J35" s="44"/>
      <c r="K35" s="6"/>
      <c r="L35" s="27"/>
      <c r="M35" s="10"/>
      <c r="O35"/>
      <c r="P35" s="23"/>
      <c r="Q35" s="26" t="s">
        <v>59</v>
      </c>
      <c r="R35"/>
      <c r="S35"/>
      <c r="T35"/>
      <c r="U35"/>
      <c r="V35"/>
      <c r="W35" s="41" t="s">
        <v>17</v>
      </c>
      <c r="X35" s="44"/>
      <c r="Y35"/>
    </row>
    <row r="36" spans="1:25" s="2" customFormat="1" ht="27.75" customHeight="1" x14ac:dyDescent="0.35">
      <c r="D36" s="9"/>
      <c r="F36"/>
      <c r="G36"/>
      <c r="I36" s="8"/>
      <c r="J36" s="10"/>
      <c r="K36" s="6"/>
      <c r="L36" s="27"/>
      <c r="M36" s="10"/>
      <c r="P36" s="23"/>
      <c r="Q36" s="26" t="s">
        <v>911</v>
      </c>
      <c r="R36"/>
      <c r="S36"/>
      <c r="T36"/>
      <c r="U36"/>
      <c r="V36"/>
      <c r="W36" s="41" t="s">
        <v>5</v>
      </c>
      <c r="X36" s="44"/>
    </row>
    <row r="37" spans="1:25" s="2" customFormat="1" ht="27.75" customHeight="1" x14ac:dyDescent="0.35">
      <c r="D37" s="9"/>
      <c r="F37"/>
      <c r="G37"/>
      <c r="I37" s="8"/>
      <c r="J37" s="44"/>
      <c r="K37" s="6"/>
      <c r="L37" s="27"/>
      <c r="M37" s="10"/>
      <c r="P37" s="10"/>
      <c r="Q37" s="26"/>
      <c r="R37"/>
      <c r="S37"/>
      <c r="T37"/>
      <c r="U37"/>
      <c r="V37"/>
      <c r="W37" s="41"/>
      <c r="X37" s="44"/>
    </row>
    <row r="38" spans="1:25" s="2" customFormat="1" ht="27.75" customHeight="1" x14ac:dyDescent="0.35">
      <c r="D38" s="9"/>
      <c r="F38"/>
      <c r="G38"/>
      <c r="I38" s="8"/>
      <c r="J38" s="44"/>
      <c r="K38" s="6"/>
      <c r="L38" s="27"/>
      <c r="M38" s="10"/>
      <c r="P38" s="26"/>
      <c r="Q38" s="26"/>
      <c r="S38" s="24"/>
      <c r="T38" s="22"/>
      <c r="U38" s="24"/>
      <c r="V38" s="27"/>
      <c r="W38" s="8"/>
      <c r="X38" s="44"/>
    </row>
    <row r="39" spans="1:25" s="2" customFormat="1" ht="27.75" customHeight="1" x14ac:dyDescent="0.35">
      <c r="D39" s="9"/>
      <c r="F39"/>
      <c r="G39"/>
      <c r="I39" s="8"/>
      <c r="J39" s="10"/>
      <c r="K39" s="6"/>
      <c r="L39" s="27"/>
      <c r="M39" s="10"/>
      <c r="P39" s="10"/>
      <c r="Q39"/>
      <c r="S39"/>
      <c r="T39" s="22"/>
      <c r="U39" s="24"/>
      <c r="V39" s="27"/>
      <c r="W39" s="8"/>
      <c r="X39" s="44"/>
    </row>
    <row r="40" spans="1:25" ht="28.5" customHeight="1" x14ac:dyDescent="0.35">
      <c r="A40" s="20"/>
      <c r="B40" s="22"/>
      <c r="I40" s="8"/>
      <c r="J40" s="44"/>
      <c r="L40" s="8"/>
      <c r="M40" s="10"/>
      <c r="N40" s="8"/>
      <c r="O40" s="10"/>
      <c r="P40" s="10"/>
      <c r="Q40" s="26"/>
      <c r="T40" s="22"/>
      <c r="U40" s="24"/>
      <c r="V40" s="27"/>
      <c r="W40" s="8"/>
      <c r="X40" s="44"/>
      <c r="Y40" s="2"/>
    </row>
    <row r="41" spans="1:25" ht="28.5" customHeight="1" x14ac:dyDescent="0.35">
      <c r="A41" s="20"/>
      <c r="C41" s="17"/>
      <c r="I41" s="8"/>
      <c r="J41" s="44"/>
      <c r="L41" s="8"/>
      <c r="M41" s="10"/>
      <c r="N41" s="8"/>
      <c r="O41" s="10"/>
      <c r="P41" s="10"/>
      <c r="S41" s="6"/>
      <c r="T41" s="22"/>
      <c r="V41" s="27"/>
      <c r="W41" s="8"/>
      <c r="X41" s="44"/>
      <c r="Y41" s="2"/>
    </row>
    <row r="42" spans="1:25" ht="28.5" customHeight="1" x14ac:dyDescent="0.35">
      <c r="A42" s="20"/>
      <c r="C42" s="17"/>
      <c r="I42" s="8"/>
      <c r="J42" s="44"/>
      <c r="L42" s="8"/>
      <c r="M42" s="10"/>
      <c r="N42" s="8"/>
      <c r="O42" s="10"/>
      <c r="P42" s="10"/>
      <c r="S42" s="6"/>
      <c r="T42" s="22"/>
      <c r="V42" s="27"/>
      <c r="W42" s="8"/>
      <c r="X42" s="44"/>
      <c r="Y42" s="2"/>
    </row>
    <row r="43" spans="1:25" ht="28.5" customHeight="1" x14ac:dyDescent="0.35">
      <c r="A43" s="20"/>
      <c r="C43" s="17"/>
      <c r="I43" s="8"/>
      <c r="J43" s="44"/>
      <c r="L43" s="8"/>
      <c r="M43" s="10"/>
      <c r="N43" s="8"/>
      <c r="O43" s="10"/>
      <c r="P43" s="2"/>
      <c r="Q43" s="2"/>
      <c r="S43" s="2"/>
      <c r="T43" s="2"/>
      <c r="U43" s="2"/>
      <c r="V43" s="2"/>
      <c r="W43" s="8"/>
      <c r="X43" s="44"/>
      <c r="Y43" s="78"/>
    </row>
    <row r="44" spans="1:25" ht="28.5" customHeight="1" x14ac:dyDescent="0.35">
      <c r="A44" s="20"/>
      <c r="C44" s="17"/>
      <c r="I44" s="8"/>
      <c r="J44" s="44"/>
      <c r="L44" s="8"/>
      <c r="M44" s="10"/>
      <c r="N44" s="8"/>
      <c r="O44" s="10"/>
      <c r="P44" s="2"/>
      <c r="Q44" s="2"/>
      <c r="S44" s="3"/>
      <c r="T44" s="2"/>
      <c r="U44" s="2"/>
      <c r="V44" s="2"/>
      <c r="W44" s="8"/>
      <c r="X44" s="44"/>
      <c r="Y44" s="2"/>
    </row>
    <row r="45" spans="1:25" s="2" customFormat="1" ht="26.25" customHeight="1" x14ac:dyDescent="0.35">
      <c r="A45" s="21"/>
      <c r="C45" s="17"/>
      <c r="I45" s="8"/>
      <c r="J45" s="44"/>
      <c r="O45" s="3"/>
      <c r="S45" s="3"/>
      <c r="W45" s="8"/>
      <c r="X45" s="44"/>
    </row>
    <row r="46" spans="1:25" s="2" customFormat="1" ht="26.25" customHeight="1" x14ac:dyDescent="0.35">
      <c r="C46" s="17"/>
      <c r="I46" s="8"/>
      <c r="J46" s="44"/>
      <c r="O46" s="3"/>
      <c r="P46" s="8"/>
      <c r="Q46" s="7"/>
      <c r="S46" s="8"/>
      <c r="T46" s="7"/>
      <c r="U46" s="7"/>
      <c r="V46" s="7"/>
      <c r="W46" s="8"/>
      <c r="X46" s="44"/>
      <c r="Y46" s="7"/>
    </row>
    <row r="47" spans="1:25" s="2" customFormat="1" ht="26.25" customHeight="1" x14ac:dyDescent="0.35">
      <c r="C47" s="17"/>
      <c r="I47" s="8"/>
      <c r="J47" s="44"/>
      <c r="P47" s="8"/>
      <c r="Q47" s="7"/>
      <c r="S47" s="8"/>
      <c r="T47" s="7"/>
      <c r="U47" s="7"/>
      <c r="V47" s="7"/>
      <c r="W47" s="8"/>
      <c r="X47" s="44"/>
      <c r="Y47" s="7"/>
    </row>
    <row r="48" spans="1:25" s="7" customFormat="1" ht="26.25" customHeight="1" x14ac:dyDescent="0.35">
      <c r="A48" s="22"/>
      <c r="C48" s="17"/>
      <c r="I48" s="8"/>
      <c r="J48" s="44"/>
      <c r="K48" s="10"/>
      <c r="L48" s="8"/>
      <c r="M48" s="10"/>
      <c r="N48" s="8"/>
      <c r="O48" s="10"/>
      <c r="P48" s="8"/>
      <c r="R48" s="17"/>
      <c r="S48" s="8"/>
      <c r="W48" s="8"/>
      <c r="X48" s="44"/>
    </row>
    <row r="49" spans="1:25" s="7" customFormat="1" ht="26.25" customHeight="1" x14ac:dyDescent="0.35">
      <c r="A49" s="22"/>
      <c r="I49" s="8"/>
      <c r="J49" s="44"/>
      <c r="K49" s="10"/>
      <c r="L49" s="8"/>
      <c r="M49" s="10"/>
      <c r="N49" s="8"/>
      <c r="O49" s="10"/>
      <c r="P49" s="8"/>
      <c r="R49" s="17"/>
      <c r="S49" s="8"/>
      <c r="W49" s="8"/>
      <c r="X49" s="44"/>
    </row>
    <row r="50" spans="1:25" ht="39" x14ac:dyDescent="0.35">
      <c r="A50" s="15" t="s">
        <v>60</v>
      </c>
      <c r="B50"/>
      <c r="C50" s="3"/>
      <c r="H50" s="49" t="s">
        <v>34</v>
      </c>
      <c r="I50" s="16" t="s">
        <v>61</v>
      </c>
      <c r="J50" s="47"/>
      <c r="K50" s="47"/>
      <c r="L50" s="2"/>
      <c r="T50" s="49" t="s">
        <v>34</v>
      </c>
      <c r="U50" s="16" t="s">
        <v>61</v>
      </c>
      <c r="V50" s="40"/>
      <c r="X50" s="97" t="s">
        <v>618</v>
      </c>
      <c r="Y50" s="78">
        <f>SUM(I52:I104,U52:U104)</f>
        <v>0</v>
      </c>
    </row>
    <row r="51" spans="1:25" s="61" customFormat="1" ht="27.75" customHeight="1" x14ac:dyDescent="0.25">
      <c r="A51" s="59" t="s">
        <v>941</v>
      </c>
      <c r="B51" s="60"/>
      <c r="C51" s="60"/>
      <c r="I51" s="60"/>
      <c r="M51" s="59"/>
      <c r="R51" s="60"/>
      <c r="S51" s="60"/>
      <c r="T51" s="60"/>
      <c r="U51" s="62"/>
    </row>
    <row r="52" spans="1:25" ht="26.25" customHeight="1" x14ac:dyDescent="0.35">
      <c r="A52" s="4" t="s">
        <v>889</v>
      </c>
      <c r="C52" s="3"/>
      <c r="H52" s="14" t="s">
        <v>6</v>
      </c>
      <c r="I52" s="44"/>
      <c r="J52" s="3"/>
      <c r="K52" s="6"/>
      <c r="L52" s="6"/>
      <c r="N52" s="4"/>
      <c r="T52" s="41"/>
      <c r="U52" s="44"/>
      <c r="V52" s="4"/>
      <c r="W52" s="67"/>
    </row>
    <row r="53" spans="1:25" ht="26.25" customHeight="1" x14ac:dyDescent="0.35">
      <c r="A53" s="4" t="s">
        <v>353</v>
      </c>
      <c r="C53" s="3"/>
      <c r="H53" s="14" t="s">
        <v>16</v>
      </c>
      <c r="I53" s="44"/>
      <c r="J53" s="3"/>
      <c r="K53" s="3"/>
      <c r="L53" s="2"/>
      <c r="N53" s="4" t="s">
        <v>65</v>
      </c>
      <c r="O53" s="3"/>
      <c r="P53" s="3"/>
      <c r="Q53" s="3"/>
      <c r="R53" s="3"/>
      <c r="S53" s="3"/>
      <c r="T53" s="41" t="s">
        <v>6</v>
      </c>
      <c r="U53" s="44"/>
      <c r="V53" s="3"/>
      <c r="W53" s="67"/>
    </row>
    <row r="54" spans="1:25" ht="26.25" customHeight="1" x14ac:dyDescent="0.35">
      <c r="C54" s="2" t="s">
        <v>354</v>
      </c>
      <c r="H54" s="14" t="s">
        <v>16</v>
      </c>
      <c r="I54" s="44"/>
      <c r="J54" s="3"/>
      <c r="K54" s="3"/>
      <c r="L54" s="2"/>
      <c r="N54" s="4" t="s">
        <v>66</v>
      </c>
      <c r="O54" s="2"/>
      <c r="P54" s="2"/>
      <c r="Q54" s="2"/>
      <c r="R54" s="2"/>
      <c r="S54" s="3"/>
      <c r="T54" s="41" t="s">
        <v>6</v>
      </c>
      <c r="U54" s="44"/>
      <c r="V54" s="3"/>
      <c r="W54" s="102"/>
    </row>
    <row r="55" spans="1:25" ht="26.25" customHeight="1" x14ac:dyDescent="0.35">
      <c r="C55" s="61" t="s">
        <v>355</v>
      </c>
      <c r="H55" s="14" t="s">
        <v>16</v>
      </c>
      <c r="I55" s="44"/>
      <c r="J55" s="3"/>
      <c r="K55" s="3"/>
      <c r="L55" s="2"/>
      <c r="N55" s="4" t="s">
        <v>21</v>
      </c>
      <c r="O55" s="2"/>
      <c r="P55" s="2"/>
      <c r="Q55" s="2"/>
      <c r="R55" s="2"/>
      <c r="S55" s="3"/>
      <c r="T55" s="41" t="s">
        <v>21</v>
      </c>
      <c r="U55" s="44"/>
      <c r="V55" s="3"/>
      <c r="W55" s="67"/>
    </row>
    <row r="56" spans="1:25" ht="26.25" customHeight="1" x14ac:dyDescent="0.35">
      <c r="C56" s="2" t="s">
        <v>356</v>
      </c>
      <c r="H56" s="14" t="s">
        <v>16</v>
      </c>
      <c r="I56" s="44"/>
      <c r="J56" s="3"/>
      <c r="K56" s="3"/>
      <c r="L56" s="2"/>
      <c r="N56" s="4" t="s">
        <v>339</v>
      </c>
      <c r="O56" s="3"/>
      <c r="P56" s="3"/>
      <c r="Q56" s="3"/>
      <c r="R56" s="3"/>
      <c r="S56" s="3"/>
      <c r="T56" s="41" t="s">
        <v>16</v>
      </c>
      <c r="U56" s="44"/>
      <c r="V56" s="63"/>
      <c r="W56" s="67"/>
    </row>
    <row r="57" spans="1:25" ht="26.25" customHeight="1" x14ac:dyDescent="0.35">
      <c r="C57" s="2" t="s">
        <v>639</v>
      </c>
      <c r="H57" s="14" t="s">
        <v>16</v>
      </c>
      <c r="I57" s="44"/>
      <c r="J57" s="3"/>
      <c r="K57" s="3"/>
      <c r="L57" s="2"/>
      <c r="N57" s="4"/>
      <c r="O57" s="3"/>
      <c r="P57" s="3"/>
      <c r="Q57" s="3"/>
      <c r="R57" s="3"/>
      <c r="S57" s="3"/>
      <c r="T57" s="41"/>
      <c r="U57" s="44"/>
      <c r="V57" s="3"/>
    </row>
    <row r="58" spans="1:25" ht="26.25" customHeight="1" x14ac:dyDescent="0.35">
      <c r="A58" s="4" t="s">
        <v>64</v>
      </c>
      <c r="C58" s="3"/>
      <c r="H58" s="41" t="s">
        <v>11</v>
      </c>
      <c r="I58" s="44"/>
      <c r="J58" s="3"/>
      <c r="K58" s="3"/>
      <c r="L58" s="2"/>
      <c r="N58" s="4" t="s">
        <v>477</v>
      </c>
      <c r="O58" s="3"/>
      <c r="P58" s="3"/>
      <c r="Q58" s="3"/>
      <c r="R58" s="3"/>
      <c r="S58" s="3"/>
      <c r="T58" s="41" t="s">
        <v>11</v>
      </c>
      <c r="U58" s="44"/>
      <c r="V58" s="3"/>
    </row>
    <row r="59" spans="1:25" ht="26.25" customHeight="1" x14ac:dyDescent="0.35">
      <c r="B59" s="2" t="s">
        <v>478</v>
      </c>
      <c r="H59" s="41" t="s">
        <v>6</v>
      </c>
      <c r="I59" s="44"/>
      <c r="J59" s="3"/>
      <c r="K59" s="3"/>
      <c r="L59" s="2"/>
      <c r="N59" s="34" t="s">
        <v>514</v>
      </c>
      <c r="O59" s="3"/>
      <c r="P59" s="3"/>
      <c r="Q59" s="3"/>
      <c r="R59" s="3"/>
      <c r="S59" s="3"/>
      <c r="T59" s="41" t="s">
        <v>16</v>
      </c>
      <c r="U59" s="44"/>
      <c r="V59" s="3"/>
    </row>
    <row r="60" spans="1:25" ht="26.25" customHeight="1" x14ac:dyDescent="0.35">
      <c r="B60" s="2" t="s">
        <v>479</v>
      </c>
      <c r="H60" s="41" t="s">
        <v>15</v>
      </c>
      <c r="I60" s="44"/>
      <c r="J60" s="3"/>
      <c r="K60" s="3"/>
      <c r="L60" s="2"/>
      <c r="N60" s="104" t="s">
        <v>67</v>
      </c>
      <c r="O60" s="3"/>
      <c r="P60" s="3"/>
      <c r="Q60" s="3"/>
      <c r="R60" s="3"/>
      <c r="S60" s="3"/>
      <c r="T60" s="41" t="s">
        <v>16</v>
      </c>
      <c r="U60" s="44"/>
      <c r="V60" s="63"/>
    </row>
    <row r="61" spans="1:25" ht="26.25" customHeight="1" x14ac:dyDescent="0.35">
      <c r="B61" s="2" t="s">
        <v>480</v>
      </c>
      <c r="H61" s="41" t="s">
        <v>11</v>
      </c>
      <c r="I61" s="44"/>
      <c r="J61" s="3"/>
      <c r="K61" s="3"/>
      <c r="L61" s="2"/>
      <c r="N61" s="4" t="s">
        <v>660</v>
      </c>
      <c r="O61" s="3"/>
      <c r="P61" s="3"/>
      <c r="Q61" s="3"/>
      <c r="R61" s="3"/>
      <c r="S61" s="3"/>
      <c r="T61" s="41" t="s">
        <v>16</v>
      </c>
      <c r="U61" s="44"/>
      <c r="V61" s="3"/>
    </row>
    <row r="62" spans="1:25" ht="26.25" customHeight="1" x14ac:dyDescent="0.35">
      <c r="B62" s="2" t="s">
        <v>912</v>
      </c>
      <c r="H62" s="41" t="s">
        <v>11</v>
      </c>
      <c r="I62" s="44"/>
      <c r="J62" s="3"/>
      <c r="K62" s="3"/>
      <c r="L62" s="2"/>
      <c r="N62" s="34"/>
      <c r="O62" s="3"/>
      <c r="P62" s="3"/>
      <c r="Q62" s="3"/>
      <c r="R62" s="3"/>
      <c r="S62" s="3"/>
      <c r="T62" s="41"/>
      <c r="U62" s="44"/>
      <c r="V62" s="3"/>
    </row>
    <row r="63" spans="1:25" ht="26.25" customHeight="1" x14ac:dyDescent="0.35">
      <c r="B63" s="2" t="s">
        <v>481</v>
      </c>
      <c r="H63" s="41" t="s">
        <v>11</v>
      </c>
      <c r="I63" s="44"/>
      <c r="J63" s="3"/>
      <c r="K63" s="3"/>
      <c r="L63" s="2"/>
      <c r="N63" s="4" t="s">
        <v>70</v>
      </c>
      <c r="O63" s="2"/>
      <c r="P63" s="2"/>
      <c r="Q63" s="2"/>
      <c r="R63" s="2"/>
      <c r="S63" s="3"/>
      <c r="T63" s="41" t="s">
        <v>16</v>
      </c>
      <c r="U63" s="44"/>
      <c r="V63" s="3"/>
    </row>
    <row r="64" spans="1:25" ht="26.25" customHeight="1" x14ac:dyDescent="0.35">
      <c r="B64" s="2" t="s">
        <v>482</v>
      </c>
      <c r="H64" s="41" t="s">
        <v>20</v>
      </c>
      <c r="I64" s="44"/>
      <c r="J64" s="3"/>
      <c r="K64" s="3"/>
      <c r="L64" s="2"/>
      <c r="N64" s="4"/>
      <c r="O64" s="2"/>
      <c r="P64" s="2" t="s">
        <v>71</v>
      </c>
      <c r="Q64" s="2"/>
      <c r="R64" s="2"/>
      <c r="S64" s="3"/>
      <c r="T64" s="41" t="s">
        <v>16</v>
      </c>
      <c r="U64" s="44"/>
      <c r="V64" s="17"/>
    </row>
    <row r="65" spans="1:22" ht="26.25" customHeight="1" x14ac:dyDescent="0.35">
      <c r="B65" s="2" t="s">
        <v>483</v>
      </c>
      <c r="H65" s="41" t="s">
        <v>11</v>
      </c>
      <c r="I65" s="44"/>
      <c r="J65" s="3"/>
      <c r="K65" s="3"/>
      <c r="L65" s="2"/>
      <c r="N65" s="4"/>
      <c r="O65" s="2"/>
      <c r="P65" s="2" t="s">
        <v>421</v>
      </c>
      <c r="Q65" s="2"/>
      <c r="R65" s="2"/>
      <c r="S65" s="3"/>
      <c r="T65" s="41" t="s">
        <v>16</v>
      </c>
      <c r="U65" s="44"/>
      <c r="V65" s="17"/>
    </row>
    <row r="66" spans="1:22" ht="26.25" customHeight="1" x14ac:dyDescent="0.35">
      <c r="B66" s="2" t="s">
        <v>484</v>
      </c>
      <c r="H66" s="41" t="s">
        <v>11</v>
      </c>
      <c r="I66" s="44"/>
      <c r="J66" s="3"/>
      <c r="K66" s="4"/>
      <c r="L66" s="2"/>
      <c r="N66" s="4"/>
      <c r="O66" s="2"/>
      <c r="P66" s="2" t="s">
        <v>691</v>
      </c>
      <c r="Q66" s="2"/>
      <c r="R66" s="2"/>
      <c r="S66" s="3"/>
      <c r="T66" s="41" t="s">
        <v>16</v>
      </c>
      <c r="U66" s="44"/>
      <c r="V66" s="3"/>
    </row>
    <row r="67" spans="1:22" ht="26.25" customHeight="1" x14ac:dyDescent="0.35">
      <c r="B67" s="2" t="s">
        <v>913</v>
      </c>
      <c r="H67" s="41" t="s">
        <v>20</v>
      </c>
      <c r="I67" s="44"/>
      <c r="J67" s="4"/>
      <c r="K67" s="3"/>
      <c r="L67" s="2"/>
      <c r="P67" s="2" t="s">
        <v>358</v>
      </c>
      <c r="Q67" s="2"/>
      <c r="R67" s="2"/>
      <c r="S67" s="3"/>
      <c r="T67" s="41" t="s">
        <v>16</v>
      </c>
      <c r="U67" s="44"/>
      <c r="V67" s="17"/>
    </row>
    <row r="68" spans="1:22" ht="26.25" customHeight="1" x14ac:dyDescent="0.35">
      <c r="B68" s="2" t="s">
        <v>485</v>
      </c>
      <c r="H68" s="41" t="s">
        <v>6</v>
      </c>
      <c r="I68" s="44"/>
      <c r="J68" s="4"/>
      <c r="K68" s="3"/>
      <c r="L68" s="2"/>
      <c r="P68" s="2" t="s">
        <v>72</v>
      </c>
      <c r="Q68" s="2"/>
      <c r="R68" s="2"/>
      <c r="S68" s="3"/>
      <c r="T68" s="41" t="s">
        <v>16</v>
      </c>
      <c r="U68" s="44"/>
      <c r="V68" s="17"/>
    </row>
    <row r="69" spans="1:22" ht="26.25" customHeight="1" x14ac:dyDescent="0.35">
      <c r="A69" s="4" t="s">
        <v>69</v>
      </c>
      <c r="C69" s="3"/>
      <c r="H69" s="41" t="s">
        <v>16</v>
      </c>
      <c r="I69" s="44"/>
      <c r="J69" s="4"/>
      <c r="K69" s="3"/>
      <c r="L69" s="2"/>
      <c r="P69" s="2" t="s">
        <v>73</v>
      </c>
      <c r="Q69" s="2"/>
      <c r="R69" s="2"/>
      <c r="S69" s="3"/>
      <c r="T69" s="41" t="s">
        <v>16</v>
      </c>
      <c r="U69" s="44"/>
      <c r="V69" s="17"/>
    </row>
    <row r="70" spans="1:22" ht="26.25" customHeight="1" x14ac:dyDescent="0.35">
      <c r="A70" s="4" t="s">
        <v>357</v>
      </c>
      <c r="C70" s="3"/>
      <c r="H70" s="14" t="s">
        <v>16</v>
      </c>
      <c r="I70" s="44"/>
      <c r="J70" s="4"/>
      <c r="K70" s="4"/>
      <c r="L70" s="2"/>
      <c r="M70" s="4"/>
      <c r="P70" s="24" t="s">
        <v>226</v>
      </c>
      <c r="Q70" s="2"/>
      <c r="R70" s="2"/>
      <c r="S70" s="3"/>
      <c r="T70" s="41" t="s">
        <v>16</v>
      </c>
      <c r="U70" s="44"/>
      <c r="V70" s="17"/>
    </row>
    <row r="71" spans="1:22" ht="26.25" customHeight="1" x14ac:dyDescent="0.35">
      <c r="C71" s="4" t="s">
        <v>336</v>
      </c>
      <c r="F71" s="2" t="s">
        <v>656</v>
      </c>
      <c r="H71" s="14" t="s">
        <v>16</v>
      </c>
      <c r="I71" s="44"/>
      <c r="J71" s="4"/>
      <c r="K71" s="3"/>
      <c r="L71" s="2"/>
      <c r="M71" s="1"/>
      <c r="P71" s="24" t="s">
        <v>75</v>
      </c>
      <c r="T71" s="41" t="s">
        <v>16</v>
      </c>
      <c r="U71" s="44"/>
      <c r="V71" s="17"/>
    </row>
    <row r="72" spans="1:22" ht="26.25" customHeight="1" x14ac:dyDescent="0.35">
      <c r="C72" s="4" t="s">
        <v>337</v>
      </c>
      <c r="F72" s="2" t="s">
        <v>656</v>
      </c>
      <c r="H72" s="14" t="s">
        <v>16</v>
      </c>
      <c r="I72" s="44"/>
      <c r="J72" s="4"/>
      <c r="K72" s="3"/>
      <c r="L72" s="2"/>
      <c r="M72" s="1"/>
      <c r="P72" s="24" t="s">
        <v>76</v>
      </c>
      <c r="Q72" s="2"/>
      <c r="R72" s="2"/>
      <c r="S72" s="3"/>
      <c r="T72" s="41" t="s">
        <v>16</v>
      </c>
      <c r="U72" s="44"/>
      <c r="V72" s="17"/>
    </row>
    <row r="73" spans="1:22" ht="24.75" customHeight="1" x14ac:dyDescent="0.35">
      <c r="C73" s="4" t="s">
        <v>596</v>
      </c>
      <c r="F73" s="2" t="s">
        <v>656</v>
      </c>
      <c r="H73" s="14" t="s">
        <v>16</v>
      </c>
      <c r="I73" s="44"/>
      <c r="J73" s="4"/>
      <c r="K73" s="3"/>
      <c r="L73" s="2"/>
      <c r="M73" s="1"/>
      <c r="P73" s="24" t="s">
        <v>77</v>
      </c>
      <c r="T73" s="41" t="s">
        <v>16</v>
      </c>
      <c r="U73" s="44"/>
      <c r="V73" s="17"/>
    </row>
    <row r="74" spans="1:22" ht="24.75" customHeight="1" x14ac:dyDescent="0.35">
      <c r="C74" s="4" t="s">
        <v>338</v>
      </c>
      <c r="F74" s="2" t="s">
        <v>656</v>
      </c>
      <c r="H74" s="14" t="s">
        <v>16</v>
      </c>
      <c r="I74" s="44"/>
      <c r="J74" s="4"/>
      <c r="K74" s="3"/>
      <c r="L74" s="2"/>
      <c r="M74" s="1"/>
      <c r="P74" s="24" t="s">
        <v>78</v>
      </c>
      <c r="T74" s="41" t="s">
        <v>16</v>
      </c>
      <c r="U74" s="44"/>
    </row>
    <row r="75" spans="1:22" ht="24.75" customHeight="1" x14ac:dyDescent="0.35">
      <c r="A75" s="4" t="s">
        <v>74</v>
      </c>
      <c r="C75" s="3"/>
      <c r="H75" s="14" t="s">
        <v>16</v>
      </c>
      <c r="I75" s="44"/>
      <c r="J75" s="4"/>
      <c r="K75" s="4"/>
      <c r="L75" s="2"/>
      <c r="M75" s="1"/>
      <c r="P75" s="2" t="s">
        <v>414</v>
      </c>
      <c r="Q75" s="2"/>
      <c r="R75" s="2"/>
      <c r="S75" s="3"/>
      <c r="T75" s="41" t="s">
        <v>16</v>
      </c>
      <c r="U75" s="44"/>
    </row>
    <row r="76" spans="1:22" ht="24.75" customHeight="1" x14ac:dyDescent="0.35">
      <c r="B76" s="2"/>
      <c r="C76" s="2" t="s">
        <v>486</v>
      </c>
      <c r="H76" s="14" t="s">
        <v>15</v>
      </c>
      <c r="I76" s="44"/>
      <c r="J76" s="63"/>
      <c r="K76" s="3"/>
      <c r="L76" s="2"/>
      <c r="M76" s="1"/>
      <c r="P76" s="24" t="s">
        <v>422</v>
      </c>
      <c r="S76" s="3"/>
      <c r="T76" s="41" t="s">
        <v>16</v>
      </c>
      <c r="U76" s="44"/>
    </row>
    <row r="77" spans="1:22" ht="24.75" customHeight="1" x14ac:dyDescent="0.35">
      <c r="B77" s="2"/>
      <c r="C77" s="2" t="s">
        <v>487</v>
      </c>
      <c r="H77" s="14" t="s">
        <v>16</v>
      </c>
      <c r="I77" s="44"/>
      <c r="J77" s="63"/>
      <c r="K77" s="3"/>
      <c r="L77" s="2"/>
      <c r="M77" s="1"/>
      <c r="P77" s="24" t="s">
        <v>418</v>
      </c>
      <c r="Q77" s="2"/>
      <c r="R77" s="2"/>
      <c r="S77" s="3"/>
      <c r="T77" s="41" t="s">
        <v>16</v>
      </c>
      <c r="U77" s="44"/>
    </row>
    <row r="78" spans="1:22" ht="24.75" customHeight="1" x14ac:dyDescent="0.35">
      <c r="B78" s="2"/>
      <c r="C78" s="2" t="s">
        <v>488</v>
      </c>
      <c r="H78" s="14" t="s">
        <v>16</v>
      </c>
      <c r="I78" s="44"/>
      <c r="J78" s="63"/>
      <c r="K78" s="3"/>
      <c r="L78" s="2"/>
      <c r="M78" s="1"/>
      <c r="P78" s="24" t="s">
        <v>420</v>
      </c>
      <c r="Q78" s="2"/>
      <c r="R78" s="2"/>
      <c r="S78" s="3"/>
      <c r="T78" s="41" t="s">
        <v>16</v>
      </c>
      <c r="U78" s="44"/>
    </row>
    <row r="79" spans="1:22" ht="24.75" customHeight="1" x14ac:dyDescent="0.35">
      <c r="C79" s="2" t="s">
        <v>489</v>
      </c>
      <c r="H79" s="14" t="s">
        <v>16</v>
      </c>
      <c r="I79" s="44"/>
      <c r="J79" s="63"/>
      <c r="K79" s="3"/>
      <c r="L79" s="2"/>
      <c r="M79" s="1"/>
      <c r="P79" s="2" t="s">
        <v>79</v>
      </c>
      <c r="Q79" s="2"/>
      <c r="R79" s="2"/>
      <c r="S79" s="3"/>
      <c r="T79" s="41" t="s">
        <v>16</v>
      </c>
      <c r="U79" s="44"/>
    </row>
    <row r="80" spans="1:22" ht="24.75" customHeight="1" x14ac:dyDescent="0.35">
      <c r="C80" s="2" t="s">
        <v>490</v>
      </c>
      <c r="H80" s="14" t="s">
        <v>16</v>
      </c>
      <c r="I80" s="44"/>
      <c r="J80" s="63"/>
      <c r="K80" s="3"/>
      <c r="L80" s="2"/>
      <c r="M80" s="1"/>
      <c r="P80" s="2" t="s">
        <v>80</v>
      </c>
      <c r="Q80" s="2"/>
      <c r="R80" s="2"/>
      <c r="S80" s="3"/>
      <c r="T80" s="41" t="s">
        <v>16</v>
      </c>
      <c r="U80" s="44"/>
    </row>
    <row r="81" spans="3:22" ht="24.75" customHeight="1" x14ac:dyDescent="0.35">
      <c r="C81" s="2" t="s">
        <v>491</v>
      </c>
      <c r="H81" s="14" t="s">
        <v>16</v>
      </c>
      <c r="I81" s="44"/>
      <c r="J81" s="63"/>
      <c r="K81" s="3"/>
      <c r="L81" s="2"/>
      <c r="M81" s="1"/>
      <c r="P81" s="2" t="s">
        <v>81</v>
      </c>
      <c r="Q81" s="2"/>
      <c r="R81" s="2"/>
      <c r="S81" s="3"/>
      <c r="T81" s="41" t="s">
        <v>16</v>
      </c>
      <c r="U81" s="44"/>
    </row>
    <row r="82" spans="3:22" ht="24.75" customHeight="1" x14ac:dyDescent="0.35">
      <c r="C82" s="2" t="s">
        <v>492</v>
      </c>
      <c r="H82" s="14" t="s">
        <v>16</v>
      </c>
      <c r="I82" s="44"/>
      <c r="J82" s="63"/>
      <c r="K82" s="3"/>
      <c r="L82" s="2"/>
      <c r="M82" s="1"/>
      <c r="P82" s="2" t="s">
        <v>82</v>
      </c>
      <c r="Q82" s="2"/>
      <c r="R82" s="2"/>
      <c r="S82" s="3"/>
      <c r="T82" s="41" t="s">
        <v>16</v>
      </c>
      <c r="U82" s="44"/>
      <c r="V82" s="17"/>
    </row>
    <row r="83" spans="3:22" ht="24.75" customHeight="1" x14ac:dyDescent="0.35">
      <c r="C83" s="2" t="s">
        <v>493</v>
      </c>
      <c r="H83" s="14" t="s">
        <v>16</v>
      </c>
      <c r="I83" s="44"/>
      <c r="J83" s="63"/>
      <c r="K83" s="3"/>
      <c r="L83" s="2"/>
      <c r="M83" s="1"/>
      <c r="P83" s="2" t="s">
        <v>661</v>
      </c>
      <c r="Q83" s="2"/>
      <c r="R83" s="2"/>
      <c r="S83" s="3"/>
      <c r="T83" s="41" t="s">
        <v>16</v>
      </c>
      <c r="U83" s="44"/>
      <c r="V83" s="17"/>
    </row>
    <row r="84" spans="3:22" ht="24.75" customHeight="1" x14ac:dyDescent="0.35">
      <c r="C84" s="2" t="s">
        <v>494</v>
      </c>
      <c r="H84" s="14" t="s">
        <v>16</v>
      </c>
      <c r="I84" s="44"/>
      <c r="J84" s="63"/>
      <c r="K84" s="3"/>
      <c r="L84" s="2"/>
      <c r="M84" s="1"/>
      <c r="P84" s="24" t="s">
        <v>84</v>
      </c>
      <c r="Q84" s="2"/>
      <c r="R84" s="2"/>
      <c r="S84" s="3"/>
      <c r="T84" s="41" t="s">
        <v>16</v>
      </c>
      <c r="U84" s="44"/>
      <c r="V84" s="17"/>
    </row>
    <row r="85" spans="3:22" ht="24.75" customHeight="1" x14ac:dyDescent="0.35">
      <c r="C85" s="2" t="s">
        <v>495</v>
      </c>
      <c r="H85" s="14" t="s">
        <v>16</v>
      </c>
      <c r="I85" s="44"/>
      <c r="J85" s="63"/>
      <c r="K85" s="3"/>
      <c r="L85" s="2"/>
      <c r="M85" s="1"/>
      <c r="P85" s="24" t="s">
        <v>423</v>
      </c>
      <c r="Q85" s="2"/>
      <c r="R85" s="2"/>
      <c r="S85" s="3"/>
      <c r="T85" s="41" t="s">
        <v>16</v>
      </c>
      <c r="U85" s="44"/>
      <c r="V85" s="17"/>
    </row>
    <row r="86" spans="3:22" ht="24.75" customHeight="1" x14ac:dyDescent="0.35">
      <c r="C86" s="2" t="s">
        <v>496</v>
      </c>
      <c r="H86" s="14" t="s">
        <v>16</v>
      </c>
      <c r="I86" s="44"/>
      <c r="J86" s="63"/>
      <c r="K86" s="3"/>
      <c r="L86" s="2"/>
      <c r="M86" s="1"/>
      <c r="P86" s="24" t="s">
        <v>227</v>
      </c>
      <c r="Q86" s="2"/>
      <c r="R86" s="2"/>
      <c r="S86" s="3"/>
      <c r="T86" s="41" t="s">
        <v>16</v>
      </c>
      <c r="U86" s="44"/>
    </row>
    <row r="87" spans="3:22" ht="24.75" customHeight="1" x14ac:dyDescent="0.35">
      <c r="C87" s="2" t="s">
        <v>497</v>
      </c>
      <c r="H87" s="14" t="s">
        <v>16</v>
      </c>
      <c r="I87" s="44"/>
      <c r="J87" s="63"/>
      <c r="K87" s="3"/>
      <c r="L87" s="2"/>
      <c r="M87" s="1"/>
      <c r="P87" s="24" t="s">
        <v>415</v>
      </c>
      <c r="S87" s="3"/>
      <c r="T87" s="41" t="s">
        <v>16</v>
      </c>
      <c r="U87" s="44"/>
    </row>
    <row r="88" spans="3:22" ht="24.75" customHeight="1" x14ac:dyDescent="0.35">
      <c r="C88" s="2" t="s">
        <v>498</v>
      </c>
      <c r="H88" s="14" t="s">
        <v>16</v>
      </c>
      <c r="I88" s="44"/>
      <c r="J88" s="63"/>
      <c r="K88" s="3"/>
      <c r="L88" s="2"/>
      <c r="M88" s="1"/>
      <c r="P88" s="24" t="s">
        <v>419</v>
      </c>
      <c r="S88" s="3"/>
      <c r="T88" s="41" t="s">
        <v>16</v>
      </c>
      <c r="U88" s="44"/>
    </row>
    <row r="89" spans="3:22" ht="24.75" customHeight="1" x14ac:dyDescent="0.35">
      <c r="C89" s="2" t="s">
        <v>499</v>
      </c>
      <c r="H89" s="14" t="s">
        <v>16</v>
      </c>
      <c r="I89" s="44"/>
      <c r="J89" s="63"/>
      <c r="K89" s="3"/>
      <c r="L89" s="2"/>
      <c r="M89" s="1"/>
      <c r="P89" s="24" t="s">
        <v>662</v>
      </c>
      <c r="S89" s="3"/>
      <c r="T89" s="41" t="s">
        <v>16</v>
      </c>
      <c r="U89" s="44"/>
    </row>
    <row r="90" spans="3:22" ht="24.75" customHeight="1" x14ac:dyDescent="0.35">
      <c r="C90" s="2" t="s">
        <v>500</v>
      </c>
      <c r="H90" s="14" t="s">
        <v>16</v>
      </c>
      <c r="I90" s="44"/>
      <c r="J90" s="63"/>
      <c r="K90" s="3"/>
      <c r="L90" s="2"/>
      <c r="M90" s="1"/>
      <c r="P90" s="24" t="s">
        <v>416</v>
      </c>
      <c r="S90" s="3"/>
      <c r="T90" s="41" t="s">
        <v>16</v>
      </c>
      <c r="U90" s="44"/>
    </row>
    <row r="91" spans="3:22" ht="24.75" customHeight="1" x14ac:dyDescent="0.35">
      <c r="C91" s="2" t="s">
        <v>501</v>
      </c>
      <c r="H91" s="14" t="s">
        <v>16</v>
      </c>
      <c r="I91" s="44"/>
      <c r="J91" s="63"/>
      <c r="K91" s="3"/>
      <c r="L91" s="2"/>
      <c r="M91" s="1"/>
      <c r="P91" s="24" t="s">
        <v>417</v>
      </c>
      <c r="S91" s="3"/>
      <c r="T91" s="41" t="s">
        <v>16</v>
      </c>
      <c r="U91" s="44"/>
    </row>
    <row r="92" spans="3:22" ht="24.75" customHeight="1" x14ac:dyDescent="0.35">
      <c r="C92" s="2" t="s">
        <v>502</v>
      </c>
      <c r="H92" s="14" t="s">
        <v>26</v>
      </c>
      <c r="I92" s="44"/>
      <c r="J92" s="63"/>
      <c r="K92" s="3"/>
      <c r="L92" s="2"/>
      <c r="M92" s="1"/>
      <c r="N92" s="2"/>
      <c r="P92" s="24"/>
      <c r="S92" s="3"/>
      <c r="T92" s="41"/>
      <c r="U92" s="44"/>
    </row>
    <row r="93" spans="3:22" ht="24.75" customHeight="1" x14ac:dyDescent="0.35">
      <c r="C93" s="2" t="s">
        <v>503</v>
      </c>
      <c r="H93" s="14" t="s">
        <v>16</v>
      </c>
      <c r="I93" s="44"/>
      <c r="J93" s="63"/>
      <c r="K93" s="3"/>
      <c r="L93" s="2"/>
      <c r="M93" s="1"/>
      <c r="N93" s="4" t="s">
        <v>185</v>
      </c>
      <c r="T93" s="41" t="s">
        <v>26</v>
      </c>
      <c r="U93" s="44"/>
    </row>
    <row r="94" spans="3:22" ht="25.5" customHeight="1" x14ac:dyDescent="0.35">
      <c r="C94" s="2" t="s">
        <v>504</v>
      </c>
      <c r="H94" s="14" t="s">
        <v>16</v>
      </c>
      <c r="I94" s="44"/>
      <c r="J94" s="63"/>
      <c r="K94" s="3"/>
      <c r="L94" s="2"/>
      <c r="N94" s="4" t="s">
        <v>87</v>
      </c>
      <c r="T94" s="41" t="s">
        <v>17</v>
      </c>
      <c r="U94" s="44"/>
    </row>
    <row r="95" spans="3:22" ht="25.5" customHeight="1" x14ac:dyDescent="0.35">
      <c r="C95" s="2" t="s">
        <v>505</v>
      </c>
      <c r="H95" s="14" t="s">
        <v>16</v>
      </c>
      <c r="I95" s="44"/>
      <c r="J95" s="63"/>
      <c r="K95" s="3"/>
      <c r="L95" s="2"/>
      <c r="M95" s="1"/>
      <c r="N95" s="4" t="s">
        <v>663</v>
      </c>
      <c r="T95" s="41" t="s">
        <v>25</v>
      </c>
      <c r="U95" s="44"/>
      <c r="V95" s="6" t="s">
        <v>914</v>
      </c>
    </row>
    <row r="96" spans="3:22" ht="25.5" customHeight="1" x14ac:dyDescent="0.35">
      <c r="C96" s="2" t="s">
        <v>506</v>
      </c>
      <c r="H96" s="14" t="s">
        <v>16</v>
      </c>
      <c r="I96" s="44"/>
      <c r="J96" s="63"/>
      <c r="K96" s="3"/>
      <c r="L96" s="2"/>
      <c r="N96" s="2"/>
      <c r="Q96" s="24" t="s">
        <v>915</v>
      </c>
      <c r="S96" s="3"/>
      <c r="T96" s="41" t="s">
        <v>25</v>
      </c>
      <c r="U96" s="44"/>
    </row>
    <row r="97" spans="1:25" ht="25.5" customHeight="1" x14ac:dyDescent="0.35">
      <c r="C97" s="2" t="s">
        <v>507</v>
      </c>
      <c r="H97" s="14" t="s">
        <v>16</v>
      </c>
      <c r="I97" s="44"/>
      <c r="J97" s="63"/>
      <c r="K97" s="3"/>
      <c r="L97" s="2"/>
      <c r="N97" s="4"/>
      <c r="Q97" s="2" t="s">
        <v>916</v>
      </c>
      <c r="T97" s="41" t="s">
        <v>374</v>
      </c>
      <c r="U97" s="44"/>
    </row>
    <row r="98" spans="1:25" ht="25.5" customHeight="1" x14ac:dyDescent="0.35">
      <c r="C98" s="2" t="s">
        <v>508</v>
      </c>
      <c r="H98" s="14" t="s">
        <v>16</v>
      </c>
      <c r="I98" s="44"/>
      <c r="J98" s="63"/>
      <c r="K98" s="3"/>
      <c r="L98" s="2"/>
      <c r="N98" s="4"/>
      <c r="T98" s="41"/>
      <c r="U98" s="44"/>
      <c r="V98" s="6"/>
    </row>
    <row r="99" spans="1:25" ht="25.5" customHeight="1" x14ac:dyDescent="0.35">
      <c r="C99" s="2" t="s">
        <v>509</v>
      </c>
      <c r="H99" s="14" t="s">
        <v>16</v>
      </c>
      <c r="I99" s="44"/>
      <c r="J99" s="63"/>
      <c r="K99" s="3"/>
      <c r="L99" s="2"/>
      <c r="N99" s="4" t="s">
        <v>88</v>
      </c>
      <c r="T99" s="41" t="s">
        <v>11</v>
      </c>
      <c r="U99" s="44"/>
    </row>
    <row r="100" spans="1:25" ht="27" customHeight="1" x14ac:dyDescent="0.35">
      <c r="C100" s="2" t="s">
        <v>510</v>
      </c>
      <c r="H100" s="14" t="s">
        <v>26</v>
      </c>
      <c r="I100" s="44"/>
      <c r="J100" s="63"/>
      <c r="K100" s="3"/>
      <c r="L100" s="2"/>
      <c r="O100" s="2" t="s">
        <v>516</v>
      </c>
      <c r="P100" s="24"/>
      <c r="T100" s="41" t="s">
        <v>684</v>
      </c>
      <c r="U100" s="44"/>
    </row>
    <row r="101" spans="1:25" ht="27" customHeight="1" x14ac:dyDescent="0.35">
      <c r="C101" s="2" t="s">
        <v>511</v>
      </c>
      <c r="H101" s="14" t="s">
        <v>16</v>
      </c>
      <c r="I101" s="44"/>
      <c r="J101" s="63"/>
      <c r="K101" s="3"/>
      <c r="L101" s="2"/>
      <c r="O101" s="2" t="s">
        <v>519</v>
      </c>
      <c r="P101" s="24"/>
      <c r="T101" s="41" t="s">
        <v>5</v>
      </c>
      <c r="U101" s="44"/>
    </row>
    <row r="102" spans="1:25" ht="27" customHeight="1" x14ac:dyDescent="0.35">
      <c r="C102" s="2" t="s">
        <v>512</v>
      </c>
      <c r="H102" s="14" t="s">
        <v>16</v>
      </c>
      <c r="I102" s="44"/>
      <c r="J102" s="63"/>
      <c r="K102" s="3"/>
      <c r="L102" s="2"/>
      <c r="O102" s="2" t="s">
        <v>517</v>
      </c>
      <c r="P102" s="24"/>
      <c r="T102" s="41" t="s">
        <v>5</v>
      </c>
      <c r="U102" s="44"/>
    </row>
    <row r="103" spans="1:25" ht="27" customHeight="1" x14ac:dyDescent="0.35">
      <c r="C103" s="2" t="s">
        <v>513</v>
      </c>
      <c r="H103" s="14" t="s">
        <v>16</v>
      </c>
      <c r="I103" s="44"/>
      <c r="J103" s="3"/>
      <c r="K103" s="3"/>
      <c r="L103" s="2"/>
      <c r="O103" s="2" t="s">
        <v>520</v>
      </c>
      <c r="P103" s="24"/>
      <c r="T103" s="41" t="s">
        <v>5</v>
      </c>
      <c r="U103" s="44"/>
    </row>
    <row r="104" spans="1:25" ht="27" customHeight="1" x14ac:dyDescent="0.35">
      <c r="C104" s="3"/>
      <c r="H104" s="41" t="s">
        <v>21</v>
      </c>
      <c r="I104" s="44"/>
      <c r="J104" s="3"/>
      <c r="K104" s="3"/>
      <c r="L104" s="2"/>
      <c r="O104" s="2" t="s">
        <v>518</v>
      </c>
      <c r="P104" s="2"/>
      <c r="Q104" s="2"/>
      <c r="R104" s="2"/>
      <c r="S104" s="2"/>
      <c r="T104" s="41" t="s">
        <v>6</v>
      </c>
      <c r="U104" s="44"/>
    </row>
    <row r="105" spans="1:25" ht="39" x14ac:dyDescent="0.35">
      <c r="A105" s="15" t="s">
        <v>60</v>
      </c>
      <c r="B105"/>
      <c r="C105" s="3"/>
      <c r="H105" s="49" t="s">
        <v>34</v>
      </c>
      <c r="I105" s="16"/>
      <c r="J105" s="47"/>
      <c r="K105" s="2"/>
      <c r="T105" s="49" t="s">
        <v>34</v>
      </c>
      <c r="U105" s="16" t="s">
        <v>61</v>
      </c>
      <c r="V105" s="40"/>
      <c r="X105" s="97" t="s">
        <v>614</v>
      </c>
      <c r="Y105" s="78">
        <f>SUM(I107:I164,U107:U164)</f>
        <v>0</v>
      </c>
    </row>
    <row r="106" spans="1:25" s="61" customFormat="1" ht="27.75" customHeight="1" x14ac:dyDescent="0.25">
      <c r="A106" s="59" t="s">
        <v>942</v>
      </c>
      <c r="B106" s="60"/>
      <c r="C106" s="60"/>
      <c r="I106" s="60"/>
      <c r="M106" s="59"/>
      <c r="R106" s="60"/>
      <c r="S106" s="60"/>
      <c r="T106" s="60"/>
      <c r="U106" s="62"/>
    </row>
    <row r="107" spans="1:25" ht="24" customHeight="1" x14ac:dyDescent="0.35">
      <c r="A107" s="4"/>
      <c r="C107"/>
      <c r="H107" s="41"/>
      <c r="I107" s="44"/>
      <c r="J107" s="24"/>
      <c r="K107" s="2"/>
      <c r="L107" s="2"/>
      <c r="M107" s="4" t="s">
        <v>657</v>
      </c>
      <c r="R107" s="2" t="s">
        <v>656</v>
      </c>
      <c r="T107" s="41" t="s">
        <v>16</v>
      </c>
      <c r="U107" s="44"/>
      <c r="V107" s="24"/>
      <c r="W107" s="33"/>
    </row>
    <row r="108" spans="1:25" ht="24" customHeight="1" x14ac:dyDescent="0.35">
      <c r="A108" s="4" t="s">
        <v>68</v>
      </c>
      <c r="C108"/>
      <c r="H108" s="41" t="s">
        <v>15</v>
      </c>
      <c r="I108" s="44"/>
      <c r="J108" s="24"/>
      <c r="K108" s="2"/>
      <c r="L108" s="2"/>
      <c r="M108" s="4" t="s">
        <v>658</v>
      </c>
      <c r="R108" s="2" t="s">
        <v>656</v>
      </c>
      <c r="T108" s="41" t="s">
        <v>16</v>
      </c>
      <c r="U108" s="44"/>
      <c r="V108" s="24"/>
      <c r="W108" s="33"/>
    </row>
    <row r="109" spans="1:25" ht="24" customHeight="1" x14ac:dyDescent="0.35">
      <c r="A109" s="4"/>
      <c r="B109" s="2"/>
      <c r="C109"/>
      <c r="H109" s="41"/>
      <c r="I109" s="44"/>
      <c r="J109" s="24"/>
      <c r="K109" s="2"/>
      <c r="L109" s="2"/>
      <c r="M109" s="4" t="s">
        <v>659</v>
      </c>
      <c r="N109" s="24"/>
      <c r="O109" s="2"/>
      <c r="P109" s="24"/>
      <c r="Q109" s="2"/>
      <c r="R109" s="2" t="s">
        <v>656</v>
      </c>
      <c r="S109" s="2"/>
      <c r="T109" s="41" t="s">
        <v>16</v>
      </c>
      <c r="U109" s="44"/>
      <c r="V109" s="24"/>
      <c r="W109" s="33"/>
    </row>
    <row r="110" spans="1:25" ht="24" customHeight="1" x14ac:dyDescent="0.35">
      <c r="A110" s="4" t="s">
        <v>85</v>
      </c>
      <c r="B110" s="2"/>
      <c r="C110"/>
      <c r="H110" s="41" t="s">
        <v>11</v>
      </c>
      <c r="I110" s="44"/>
      <c r="J110" s="24"/>
      <c r="K110" s="2"/>
      <c r="L110" s="2"/>
      <c r="M110" s="4" t="s">
        <v>425</v>
      </c>
      <c r="N110" s="24"/>
      <c r="O110" s="2"/>
      <c r="P110" s="24"/>
      <c r="Q110" s="2"/>
      <c r="R110" s="2"/>
      <c r="S110" s="2"/>
      <c r="T110" s="41" t="s">
        <v>16</v>
      </c>
      <c r="U110" s="44"/>
      <c r="V110" s="24"/>
      <c r="W110" s="33"/>
    </row>
    <row r="111" spans="1:25" ht="24" customHeight="1" x14ac:dyDescent="0.35">
      <c r="A111" s="4" t="s">
        <v>476</v>
      </c>
      <c r="B111" s="2"/>
      <c r="C111"/>
      <c r="H111" s="41" t="s">
        <v>11</v>
      </c>
      <c r="I111" s="44"/>
      <c r="J111" s="24"/>
      <c r="K111" s="3"/>
      <c r="L111" s="2"/>
      <c r="M111" s="4" t="s">
        <v>192</v>
      </c>
      <c r="T111" s="41" t="s">
        <v>31</v>
      </c>
      <c r="U111" s="44"/>
      <c r="V111" s="24"/>
      <c r="W111" s="33"/>
    </row>
    <row r="112" spans="1:25" ht="24" customHeight="1" x14ac:dyDescent="0.35">
      <c r="A112" s="4" t="s">
        <v>186</v>
      </c>
      <c r="B112" s="2"/>
      <c r="C112"/>
      <c r="H112" s="41" t="s">
        <v>6</v>
      </c>
      <c r="I112" s="44"/>
      <c r="J112" s="24"/>
      <c r="K112" s="3"/>
      <c r="L112" s="2"/>
      <c r="M112" s="4" t="s">
        <v>98</v>
      </c>
      <c r="T112" s="41" t="s">
        <v>5</v>
      </c>
      <c r="U112" s="44"/>
      <c r="V112" s="24"/>
      <c r="W112" s="33"/>
    </row>
    <row r="113" spans="1:23" ht="24" customHeight="1" x14ac:dyDescent="0.35">
      <c r="A113" s="4" t="s">
        <v>515</v>
      </c>
      <c r="B113" s="2"/>
      <c r="C113"/>
      <c r="H113" s="41" t="s">
        <v>6</v>
      </c>
      <c r="I113" s="44"/>
      <c r="J113" s="24"/>
      <c r="K113" s="3"/>
      <c r="L113" s="2"/>
      <c r="M113" s="4" t="s">
        <v>86</v>
      </c>
      <c r="T113" s="41" t="s">
        <v>16</v>
      </c>
      <c r="U113" s="44"/>
      <c r="V113" s="17"/>
      <c r="W113" s="33"/>
    </row>
    <row r="114" spans="1:23" ht="24" customHeight="1" x14ac:dyDescent="0.35">
      <c r="A114" s="4" t="s">
        <v>21</v>
      </c>
      <c r="B114" s="2"/>
      <c r="C114"/>
      <c r="H114" s="41" t="s">
        <v>21</v>
      </c>
      <c r="I114" s="44"/>
      <c r="J114" s="24"/>
      <c r="K114" s="3"/>
      <c r="L114" s="2"/>
      <c r="M114" s="1"/>
      <c r="N114" s="24" t="s">
        <v>439</v>
      </c>
      <c r="Q114" s="2"/>
      <c r="R114" s="2" t="s">
        <v>656</v>
      </c>
      <c r="S114" s="2"/>
      <c r="T114" s="41" t="s">
        <v>15</v>
      </c>
      <c r="U114" s="44"/>
      <c r="V114" s="24"/>
      <c r="W114" s="33"/>
    </row>
    <row r="115" spans="1:23" ht="24" customHeight="1" x14ac:dyDescent="0.35">
      <c r="A115" s="4"/>
      <c r="B115" s="2"/>
      <c r="C115"/>
      <c r="H115" s="41"/>
      <c r="I115" s="44"/>
      <c r="J115" s="24"/>
      <c r="K115" s="3"/>
      <c r="L115" s="2"/>
      <c r="M115" s="1"/>
      <c r="N115" s="24" t="s">
        <v>438</v>
      </c>
      <c r="Q115" s="2"/>
      <c r="R115" s="2" t="s">
        <v>656</v>
      </c>
      <c r="S115" s="2"/>
      <c r="T115" s="41" t="s">
        <v>20</v>
      </c>
      <c r="U115" s="44"/>
      <c r="V115" s="24"/>
      <c r="W115" s="33"/>
    </row>
    <row r="116" spans="1:23" ht="24" customHeight="1" x14ac:dyDescent="0.35">
      <c r="A116" s="4" t="s">
        <v>89</v>
      </c>
      <c r="H116" s="41" t="s">
        <v>15</v>
      </c>
      <c r="I116" s="44"/>
      <c r="J116" s="24"/>
      <c r="K116" s="3"/>
      <c r="L116" s="2"/>
      <c r="M116" s="1"/>
      <c r="N116" s="24" t="s">
        <v>437</v>
      </c>
      <c r="Q116" s="2"/>
      <c r="R116" s="2" t="s">
        <v>656</v>
      </c>
      <c r="S116" s="2"/>
      <c r="T116" s="41" t="s">
        <v>15</v>
      </c>
      <c r="U116" s="44"/>
      <c r="V116" s="24"/>
      <c r="W116" s="33"/>
    </row>
    <row r="117" spans="1:23" ht="24" customHeight="1" x14ac:dyDescent="0.35">
      <c r="A117" s="4"/>
      <c r="H117" s="41"/>
      <c r="I117" s="44"/>
      <c r="J117" s="24"/>
      <c r="K117" s="3"/>
      <c r="L117" s="2"/>
      <c r="M117" s="1"/>
      <c r="N117" s="24" t="s">
        <v>436</v>
      </c>
      <c r="Q117" s="2"/>
      <c r="R117" s="2" t="s">
        <v>656</v>
      </c>
      <c r="S117" s="2"/>
      <c r="T117" s="41" t="s">
        <v>20</v>
      </c>
      <c r="U117" s="44"/>
      <c r="V117" s="24"/>
      <c r="W117" s="33"/>
    </row>
    <row r="118" spans="1:23" ht="24" customHeight="1" x14ac:dyDescent="0.35">
      <c r="A118" s="2"/>
      <c r="B118" s="24"/>
      <c r="H118" s="41"/>
      <c r="I118" s="44"/>
      <c r="J118" s="93"/>
      <c r="K118" s="3"/>
      <c r="L118" s="2"/>
      <c r="M118" s="1"/>
      <c r="N118" s="24" t="s">
        <v>435</v>
      </c>
      <c r="Q118" s="2"/>
      <c r="R118" s="2" t="s">
        <v>656</v>
      </c>
      <c r="S118" s="2"/>
      <c r="T118" s="41" t="s">
        <v>11</v>
      </c>
      <c r="U118" s="44"/>
      <c r="V118" s="24"/>
      <c r="W118" s="33"/>
    </row>
    <row r="119" spans="1:23" ht="24" customHeight="1" x14ac:dyDescent="0.35">
      <c r="A119" s="2"/>
      <c r="B119" s="2"/>
      <c r="H119" s="41"/>
      <c r="I119" s="44"/>
      <c r="J119" s="93"/>
      <c r="K119" s="3"/>
      <c r="L119" s="2"/>
      <c r="M119" s="1"/>
      <c r="N119" s="24" t="s">
        <v>434</v>
      </c>
      <c r="Q119" s="2"/>
      <c r="R119" s="2" t="s">
        <v>656</v>
      </c>
      <c r="S119" s="2"/>
      <c r="T119" s="41" t="s">
        <v>16</v>
      </c>
      <c r="U119" s="44"/>
      <c r="W119" s="33"/>
    </row>
    <row r="120" spans="1:23" ht="24" customHeight="1" x14ac:dyDescent="0.35">
      <c r="A120" s="4" t="s">
        <v>883</v>
      </c>
      <c r="H120" s="41" t="s">
        <v>6</v>
      </c>
      <c r="I120" s="44"/>
      <c r="J120" s="27"/>
      <c r="K120" s="3"/>
      <c r="L120" s="2"/>
      <c r="M120" s="1"/>
      <c r="N120" s="24" t="s">
        <v>433</v>
      </c>
      <c r="Q120" s="2"/>
      <c r="R120" s="2" t="s">
        <v>656</v>
      </c>
      <c r="S120" s="2"/>
      <c r="T120" s="41" t="s">
        <v>11</v>
      </c>
      <c r="U120" s="44"/>
      <c r="V120" s="3"/>
      <c r="W120" s="33"/>
    </row>
    <row r="121" spans="1:23" ht="24" customHeight="1" x14ac:dyDescent="0.35">
      <c r="A121" s="4" t="s">
        <v>884</v>
      </c>
      <c r="H121" s="41" t="s">
        <v>20</v>
      </c>
      <c r="I121" s="44"/>
      <c r="J121" s="27"/>
      <c r="K121" s="3"/>
      <c r="L121" s="2"/>
      <c r="M121" s="1"/>
      <c r="N121" s="24" t="s">
        <v>432</v>
      </c>
      <c r="Q121" s="2"/>
      <c r="R121" s="2" t="s">
        <v>656</v>
      </c>
      <c r="S121" s="2"/>
      <c r="T121" s="41" t="s">
        <v>16</v>
      </c>
      <c r="U121" s="44"/>
      <c r="V121" s="3"/>
      <c r="W121" s="33"/>
    </row>
    <row r="122" spans="1:23" ht="24" customHeight="1" x14ac:dyDescent="0.35">
      <c r="A122" s="4" t="s">
        <v>695</v>
      </c>
      <c r="H122" s="41" t="s">
        <v>11</v>
      </c>
      <c r="I122" s="44"/>
      <c r="J122" s="27"/>
      <c r="K122" s="3"/>
      <c r="L122" s="2"/>
      <c r="M122" s="64"/>
      <c r="N122" s="24" t="s">
        <v>430</v>
      </c>
      <c r="R122" s="2" t="s">
        <v>656</v>
      </c>
      <c r="S122" s="2"/>
      <c r="T122" s="41" t="s">
        <v>11</v>
      </c>
      <c r="U122" s="44"/>
      <c r="V122" s="3"/>
    </row>
    <row r="123" spans="1:23" ht="24" customHeight="1" x14ac:dyDescent="0.35">
      <c r="A123" s="2"/>
      <c r="B123" s="2" t="s">
        <v>897</v>
      </c>
      <c r="H123" s="41" t="s">
        <v>15</v>
      </c>
      <c r="I123" s="44"/>
      <c r="J123" s="93"/>
      <c r="K123" s="3"/>
      <c r="L123" s="2"/>
      <c r="M123" s="64"/>
      <c r="N123" s="24" t="s">
        <v>431</v>
      </c>
      <c r="R123" s="2" t="s">
        <v>656</v>
      </c>
      <c r="S123" s="2"/>
      <c r="T123" s="41" t="s">
        <v>11</v>
      </c>
      <c r="U123" s="44"/>
      <c r="V123" s="3"/>
    </row>
    <row r="124" spans="1:23" ht="24" customHeight="1" x14ac:dyDescent="0.35">
      <c r="A124" s="2"/>
      <c r="B124" s="2" t="s">
        <v>692</v>
      </c>
      <c r="H124" s="41" t="s">
        <v>20</v>
      </c>
      <c r="I124" s="44"/>
      <c r="J124" s="93"/>
      <c r="K124" s="3"/>
      <c r="L124" s="2"/>
      <c r="M124" s="4"/>
      <c r="N124" s="24" t="s">
        <v>440</v>
      </c>
      <c r="Q124" s="2"/>
      <c r="R124" s="2" t="s">
        <v>656</v>
      </c>
      <c r="S124" s="2"/>
      <c r="T124" s="41" t="s">
        <v>15</v>
      </c>
      <c r="U124" s="44"/>
      <c r="V124" s="3"/>
    </row>
    <row r="125" spans="1:23" ht="24" customHeight="1" x14ac:dyDescent="0.35">
      <c r="A125" s="2"/>
      <c r="B125" s="2" t="s">
        <v>693</v>
      </c>
      <c r="H125" s="41" t="s">
        <v>11</v>
      </c>
      <c r="I125" s="44"/>
      <c r="J125" s="93"/>
      <c r="K125" s="3"/>
      <c r="L125" s="2"/>
      <c r="M125" s="4"/>
      <c r="N125" s="24" t="s">
        <v>429</v>
      </c>
      <c r="Q125" s="2"/>
      <c r="R125" s="2" t="s">
        <v>656</v>
      </c>
      <c r="S125" s="2"/>
      <c r="T125" s="41" t="s">
        <v>15</v>
      </c>
      <c r="U125" s="44"/>
      <c r="V125" s="3"/>
    </row>
    <row r="126" spans="1:23" ht="24" customHeight="1" x14ac:dyDescent="0.35">
      <c r="A126" s="2"/>
      <c r="B126" s="2" t="s">
        <v>694</v>
      </c>
      <c r="H126" s="41" t="s">
        <v>20</v>
      </c>
      <c r="I126" s="44"/>
      <c r="J126" s="93"/>
      <c r="K126" s="3"/>
      <c r="L126" s="2"/>
      <c r="M126" s="1"/>
      <c r="N126" s="24" t="s">
        <v>428</v>
      </c>
      <c r="Q126" s="2"/>
      <c r="R126" s="2" t="s">
        <v>656</v>
      </c>
      <c r="S126" s="2"/>
      <c r="T126" s="41" t="s">
        <v>15</v>
      </c>
      <c r="U126" s="44"/>
      <c r="V126" s="3"/>
    </row>
    <row r="127" spans="1:23" ht="24" customHeight="1" x14ac:dyDescent="0.35">
      <c r="A127" s="64" t="s">
        <v>91</v>
      </c>
      <c r="H127" s="41" t="s">
        <v>16</v>
      </c>
      <c r="I127" s="44"/>
      <c r="J127" s="27"/>
      <c r="K127" s="3"/>
      <c r="L127" s="2"/>
      <c r="M127" s="1"/>
      <c r="N127" s="24" t="s">
        <v>427</v>
      </c>
      <c r="Q127" s="2"/>
      <c r="R127" s="2" t="s">
        <v>656</v>
      </c>
      <c r="S127" s="2"/>
      <c r="T127" s="41" t="s">
        <v>11</v>
      </c>
      <c r="U127" s="44"/>
      <c r="V127" s="3"/>
    </row>
    <row r="128" spans="1:23" ht="24" customHeight="1" x14ac:dyDescent="0.35">
      <c r="A128" s="65" t="s">
        <v>92</v>
      </c>
      <c r="H128" s="41" t="s">
        <v>24</v>
      </c>
      <c r="I128" s="44"/>
      <c r="J128" s="24"/>
      <c r="K128" s="3"/>
      <c r="L128" s="2"/>
      <c r="M128" s="1"/>
      <c r="N128" s="24" t="s">
        <v>426</v>
      </c>
      <c r="Q128" s="2"/>
      <c r="R128" s="2" t="s">
        <v>656</v>
      </c>
      <c r="S128" s="2"/>
      <c r="T128" s="41" t="s">
        <v>25</v>
      </c>
      <c r="U128" s="44"/>
      <c r="V128" s="3"/>
    </row>
    <row r="129" spans="1:23" ht="24" customHeight="1" x14ac:dyDescent="0.35">
      <c r="A129" s="65" t="s">
        <v>93</v>
      </c>
      <c r="H129" s="41" t="s">
        <v>24</v>
      </c>
      <c r="I129" s="44"/>
      <c r="J129" s="3"/>
      <c r="K129" s="3"/>
      <c r="L129" s="2"/>
      <c r="M129" s="4" t="s">
        <v>90</v>
      </c>
      <c r="N129" s="2"/>
      <c r="O129" s="2"/>
      <c r="P129" s="2"/>
      <c r="Q129" s="2"/>
      <c r="R129" s="2"/>
      <c r="S129" s="2"/>
      <c r="T129" s="41" t="s">
        <v>11</v>
      </c>
      <c r="U129" s="44"/>
      <c r="V129" s="3"/>
    </row>
    <row r="130" spans="1:23" ht="24" customHeight="1" x14ac:dyDescent="0.35">
      <c r="A130" s="4" t="s">
        <v>522</v>
      </c>
      <c r="B130"/>
      <c r="C130" s="3"/>
      <c r="H130" s="14" t="s">
        <v>16</v>
      </c>
      <c r="I130" s="44"/>
      <c r="J130" s="25"/>
      <c r="K130" s="3"/>
      <c r="L130" s="2"/>
      <c r="M130" s="1"/>
      <c r="N130" s="65"/>
      <c r="O130" s="2"/>
      <c r="P130" s="65" t="s">
        <v>654</v>
      </c>
      <c r="Q130" s="2"/>
      <c r="R130" s="2"/>
      <c r="S130" s="2"/>
      <c r="T130" s="41" t="s">
        <v>11</v>
      </c>
      <c r="U130" s="44"/>
      <c r="V130" s="3"/>
      <c r="W130" s="67"/>
    </row>
    <row r="131" spans="1:23" ht="24" customHeight="1" x14ac:dyDescent="0.35">
      <c r="A131" s="25"/>
      <c r="B131" s="2" t="s">
        <v>523</v>
      </c>
      <c r="H131" s="14" t="s">
        <v>16</v>
      </c>
      <c r="I131" s="44"/>
      <c r="K131" s="3"/>
      <c r="L131" s="2"/>
      <c r="M131" s="1"/>
      <c r="N131" s="65"/>
      <c r="O131" s="2"/>
      <c r="P131" s="65" t="s">
        <v>299</v>
      </c>
      <c r="Q131" s="2"/>
      <c r="R131" s="2"/>
      <c r="S131" s="2"/>
      <c r="T131" s="41" t="s">
        <v>15</v>
      </c>
      <c r="U131" s="44"/>
      <c r="V131" s="3"/>
      <c r="W131" s="67"/>
    </row>
    <row r="132" spans="1:23" ht="24" customHeight="1" x14ac:dyDescent="0.35">
      <c r="A132" s="25"/>
      <c r="B132" s="2" t="s">
        <v>524</v>
      </c>
      <c r="H132" s="14" t="s">
        <v>16</v>
      </c>
      <c r="I132" s="44"/>
      <c r="J132" s="25"/>
      <c r="K132" s="3"/>
      <c r="L132" s="2"/>
      <c r="M132" s="1"/>
      <c r="N132" s="65"/>
      <c r="O132" s="2"/>
      <c r="P132" s="65" t="s">
        <v>300</v>
      </c>
      <c r="Q132" s="2"/>
      <c r="R132" s="2"/>
      <c r="S132" s="2"/>
      <c r="T132" s="41" t="s">
        <v>6</v>
      </c>
      <c r="U132" s="44"/>
      <c r="V132" s="3"/>
      <c r="W132" s="67"/>
    </row>
    <row r="133" spans="1:23" ht="24" customHeight="1" x14ac:dyDescent="0.35">
      <c r="A133" s="25"/>
      <c r="B133" s="2" t="s">
        <v>527</v>
      </c>
      <c r="H133" s="14" t="s">
        <v>24</v>
      </c>
      <c r="I133" s="44"/>
      <c r="J133" s="25"/>
      <c r="K133" s="3"/>
      <c r="L133" s="2"/>
      <c r="M133" s="1"/>
      <c r="N133" s="65"/>
      <c r="O133" s="2"/>
      <c r="P133" s="65" t="s">
        <v>301</v>
      </c>
      <c r="Q133" s="2"/>
      <c r="R133" s="2"/>
      <c r="S133" s="2"/>
      <c r="T133" s="41" t="s">
        <v>20</v>
      </c>
      <c r="U133" s="44"/>
      <c r="V133" s="3"/>
      <c r="W133" s="67"/>
    </row>
    <row r="134" spans="1:23" ht="24" customHeight="1" x14ac:dyDescent="0.35">
      <c r="A134" s="25"/>
      <c r="B134" s="2" t="s">
        <v>526</v>
      </c>
      <c r="H134" s="14" t="s">
        <v>16</v>
      </c>
      <c r="I134" s="44"/>
      <c r="J134" s="25"/>
      <c r="K134" s="3"/>
      <c r="L134" s="2"/>
      <c r="M134" s="1"/>
      <c r="N134" s="65"/>
      <c r="O134" s="2"/>
      <c r="P134" s="91" t="s">
        <v>302</v>
      </c>
      <c r="Q134" s="2"/>
      <c r="R134" s="2"/>
      <c r="S134" s="2"/>
      <c r="T134" s="41" t="s">
        <v>11</v>
      </c>
      <c r="U134" s="44"/>
      <c r="V134" s="3"/>
      <c r="W134" s="67"/>
    </row>
    <row r="135" spans="1:23" ht="24" customHeight="1" x14ac:dyDescent="0.35">
      <c r="A135" s="25"/>
      <c r="B135" s="2" t="s">
        <v>525</v>
      </c>
      <c r="H135" s="14" t="s">
        <v>24</v>
      </c>
      <c r="I135" s="44"/>
      <c r="J135" s="25"/>
      <c r="K135" s="3"/>
      <c r="L135" s="2"/>
      <c r="M135" s="65"/>
      <c r="N135" s="65"/>
      <c r="O135" s="2"/>
      <c r="P135" s="91" t="s">
        <v>918</v>
      </c>
      <c r="Q135" s="2"/>
      <c r="R135" s="2"/>
      <c r="S135" s="2"/>
      <c r="T135" s="41" t="s">
        <v>11</v>
      </c>
      <c r="U135" s="44"/>
      <c r="V135" s="67"/>
      <c r="W135" s="67"/>
    </row>
    <row r="136" spans="1:23" ht="24" customHeight="1" x14ac:dyDescent="0.35">
      <c r="A136" s="4" t="s">
        <v>943</v>
      </c>
      <c r="C136" s="3"/>
      <c r="H136" s="14" t="s">
        <v>21</v>
      </c>
      <c r="I136" s="44"/>
      <c r="J136" s="25"/>
      <c r="K136" s="2"/>
      <c r="L136" s="2"/>
      <c r="M136" s="1"/>
      <c r="N136" s="65"/>
      <c r="O136" s="2"/>
      <c r="P136" s="91" t="s">
        <v>303</v>
      </c>
      <c r="Q136" s="2"/>
      <c r="R136" s="2"/>
      <c r="S136" s="2"/>
      <c r="T136" s="41" t="s">
        <v>6</v>
      </c>
      <c r="U136" s="44"/>
      <c r="V136" s="67"/>
      <c r="W136" s="67"/>
    </row>
    <row r="137" spans="1:23" ht="24" customHeight="1" x14ac:dyDescent="0.35">
      <c r="B137" s="4" t="s">
        <v>95</v>
      </c>
      <c r="C137" s="3"/>
      <c r="H137" s="14" t="s">
        <v>16</v>
      </c>
      <c r="I137" s="44"/>
      <c r="J137" s="25"/>
      <c r="K137" s="2"/>
      <c r="L137" s="2"/>
      <c r="M137" s="1"/>
      <c r="N137" s="65"/>
      <c r="O137" s="2"/>
      <c r="P137" s="65" t="s">
        <v>664</v>
      </c>
      <c r="Q137" s="2"/>
      <c r="R137" s="2"/>
      <c r="S137" s="2"/>
      <c r="T137" s="41" t="s">
        <v>20</v>
      </c>
      <c r="U137" s="44"/>
      <c r="V137" s="67"/>
      <c r="W137" s="67"/>
    </row>
    <row r="138" spans="1:23" ht="24" customHeight="1" x14ac:dyDescent="0.35">
      <c r="A138" s="65"/>
      <c r="C138" s="3"/>
      <c r="E138" s="65" t="s">
        <v>196</v>
      </c>
      <c r="H138" s="14" t="s">
        <v>16</v>
      </c>
      <c r="I138" s="44"/>
      <c r="J138" s="25"/>
      <c r="K138" s="2"/>
      <c r="L138" s="2"/>
      <c r="M138" s="1"/>
      <c r="N138" s="65"/>
      <c r="O138" s="3"/>
      <c r="P138" s="65" t="s">
        <v>304</v>
      </c>
      <c r="Q138" s="2"/>
      <c r="R138" s="2"/>
      <c r="S138" s="2"/>
      <c r="T138" s="41" t="s">
        <v>20</v>
      </c>
      <c r="U138" s="44"/>
      <c r="V138" s="67"/>
      <c r="W138" s="67"/>
    </row>
    <row r="139" spans="1:23" ht="24" customHeight="1" x14ac:dyDescent="0.35">
      <c r="A139" s="65"/>
      <c r="C139" s="3"/>
      <c r="E139" s="65" t="s">
        <v>424</v>
      </c>
      <c r="H139" s="14" t="s">
        <v>16</v>
      </c>
      <c r="I139" s="44"/>
      <c r="J139" s="27"/>
      <c r="K139" s="2"/>
      <c r="L139" s="2"/>
      <c r="M139" s="64" t="s">
        <v>94</v>
      </c>
      <c r="N139" s="2"/>
      <c r="O139" s="66"/>
      <c r="P139" s="2"/>
      <c r="Q139" s="2"/>
      <c r="R139" s="2"/>
      <c r="S139" s="2"/>
      <c r="T139" s="41" t="s">
        <v>16</v>
      </c>
      <c r="U139" s="44"/>
      <c r="V139" s="67"/>
      <c r="W139" s="100"/>
    </row>
    <row r="140" spans="1:23" ht="24" customHeight="1" x14ac:dyDescent="0.35">
      <c r="A140" s="65"/>
      <c r="B140" s="2"/>
      <c r="C140" s="3"/>
      <c r="E140" s="65" t="s">
        <v>605</v>
      </c>
      <c r="H140" s="14" t="s">
        <v>16</v>
      </c>
      <c r="I140" s="44"/>
      <c r="J140" s="27"/>
      <c r="K140" s="2"/>
      <c r="L140" s="2"/>
      <c r="M140" s="1"/>
      <c r="N140" s="64" t="s">
        <v>441</v>
      </c>
      <c r="O140" s="3"/>
      <c r="P140" s="2"/>
      <c r="Q140" s="2"/>
      <c r="R140" s="2"/>
      <c r="S140" s="2"/>
      <c r="T140" s="41" t="s">
        <v>11</v>
      </c>
      <c r="U140" s="44"/>
      <c r="V140" s="67"/>
      <c r="W140" s="101"/>
    </row>
    <row r="141" spans="1:23" ht="24" customHeight="1" x14ac:dyDescent="0.35">
      <c r="A141" s="65"/>
      <c r="C141" s="3"/>
      <c r="E141" s="65" t="s">
        <v>19</v>
      </c>
      <c r="H141" s="14" t="s">
        <v>16</v>
      </c>
      <c r="I141" s="44"/>
      <c r="J141" s="27"/>
      <c r="K141" s="2"/>
      <c r="L141" s="2"/>
      <c r="M141" s="1"/>
      <c r="P141" s="65" t="s">
        <v>444</v>
      </c>
      <c r="Q141" s="2"/>
      <c r="R141" s="2"/>
      <c r="S141" s="2"/>
      <c r="T141" s="41" t="s">
        <v>22</v>
      </c>
      <c r="U141" s="44"/>
      <c r="V141" s="67"/>
      <c r="W141" s="67"/>
    </row>
    <row r="142" spans="1:23" ht="24" customHeight="1" x14ac:dyDescent="0.35">
      <c r="A142" s="65"/>
      <c r="C142" s="3"/>
      <c r="E142" s="65" t="s">
        <v>18</v>
      </c>
      <c r="H142" s="14" t="s">
        <v>16</v>
      </c>
      <c r="I142" s="44"/>
      <c r="J142" s="27"/>
      <c r="K142" s="2"/>
      <c r="L142" s="2"/>
      <c r="M142" s="1"/>
      <c r="P142" s="65" t="s">
        <v>445</v>
      </c>
      <c r="Q142" s="2"/>
      <c r="R142" s="2"/>
      <c r="S142" s="2"/>
      <c r="T142" s="41" t="s">
        <v>16</v>
      </c>
      <c r="U142" s="44"/>
      <c r="V142" s="67"/>
      <c r="W142" s="67"/>
    </row>
    <row r="143" spans="1:23" ht="24" customHeight="1" x14ac:dyDescent="0.35">
      <c r="A143" s="65"/>
      <c r="C143" s="3"/>
      <c r="H143" s="41"/>
      <c r="I143" s="44"/>
      <c r="J143" s="27"/>
      <c r="K143" s="2"/>
      <c r="L143" s="2"/>
      <c r="M143" s="1"/>
      <c r="P143" s="65" t="s">
        <v>446</v>
      </c>
      <c r="Q143" s="2"/>
      <c r="R143" s="2"/>
      <c r="S143" s="2"/>
      <c r="T143" s="41" t="s">
        <v>16</v>
      </c>
      <c r="U143" s="44"/>
      <c r="V143" s="67"/>
      <c r="W143" s="67"/>
    </row>
    <row r="144" spans="1:23" ht="24" customHeight="1" x14ac:dyDescent="0.35">
      <c r="A144" s="65"/>
      <c r="C144" s="3"/>
      <c r="E144" s="65"/>
      <c r="H144" s="14"/>
      <c r="I144" s="44"/>
      <c r="J144" s="27"/>
      <c r="K144" s="2"/>
      <c r="L144" s="2"/>
      <c r="M144" s="1"/>
      <c r="P144" s="65" t="s">
        <v>447</v>
      </c>
      <c r="Q144" s="2"/>
      <c r="R144" s="2"/>
      <c r="S144" s="2"/>
      <c r="T144" s="41" t="s">
        <v>16</v>
      </c>
      <c r="U144" s="44"/>
      <c r="V144" s="3"/>
      <c r="W144" s="67"/>
    </row>
    <row r="145" spans="1:23" ht="24" customHeight="1" x14ac:dyDescent="0.35">
      <c r="A145" s="65"/>
      <c r="C145" s="3"/>
      <c r="E145" s="65"/>
      <c r="H145" s="14"/>
      <c r="I145" s="44"/>
      <c r="J145" s="27"/>
      <c r="K145" s="2"/>
      <c r="L145" s="2"/>
      <c r="M145" s="1"/>
      <c r="P145" s="65" t="s">
        <v>448</v>
      </c>
      <c r="Q145" s="2"/>
      <c r="R145" s="2"/>
      <c r="S145" s="2"/>
      <c r="T145" s="41" t="s">
        <v>16</v>
      </c>
      <c r="U145" s="44"/>
      <c r="V145" s="3"/>
      <c r="W145" s="67"/>
    </row>
    <row r="146" spans="1:23" ht="24" customHeight="1" x14ac:dyDescent="0.35">
      <c r="A146" s="65"/>
      <c r="C146" s="3"/>
      <c r="E146" s="65"/>
      <c r="H146" s="14"/>
      <c r="I146" s="44"/>
      <c r="J146" s="27"/>
      <c r="K146" s="2"/>
      <c r="L146" s="2"/>
      <c r="M146" s="1"/>
      <c r="P146" s="65" t="s">
        <v>449</v>
      </c>
      <c r="Q146" s="2"/>
      <c r="R146" s="2"/>
      <c r="S146" s="2"/>
      <c r="T146" s="41" t="s">
        <v>919</v>
      </c>
      <c r="U146" s="44"/>
      <c r="V146" s="3"/>
      <c r="W146" s="67"/>
    </row>
    <row r="147" spans="1:23" ht="24" customHeight="1" x14ac:dyDescent="0.35">
      <c r="A147" s="64"/>
      <c r="H147" s="41"/>
      <c r="I147" s="44"/>
      <c r="J147" s="27"/>
      <c r="K147" s="2"/>
      <c r="L147" s="2"/>
      <c r="M147" s="1"/>
      <c r="N147" s="64" t="s">
        <v>443</v>
      </c>
      <c r="O147" s="2"/>
      <c r="P147" s="2"/>
      <c r="Q147" s="2"/>
      <c r="R147" s="2"/>
      <c r="S147" s="2"/>
      <c r="T147" s="41" t="s">
        <v>16</v>
      </c>
      <c r="U147" s="44"/>
      <c r="V147" s="3"/>
      <c r="W147" s="67"/>
    </row>
    <row r="148" spans="1:23" ht="24" customHeight="1" x14ac:dyDescent="0.35">
      <c r="A148" s="64" t="s">
        <v>96</v>
      </c>
      <c r="H148" s="41" t="s">
        <v>917</v>
      </c>
      <c r="I148" s="44"/>
      <c r="J148" s="27"/>
      <c r="K148" s="2"/>
      <c r="L148" s="2"/>
      <c r="M148" s="1"/>
      <c r="O148" s="65"/>
      <c r="P148" s="24" t="s">
        <v>451</v>
      </c>
      <c r="Q148" s="2"/>
      <c r="R148" s="2"/>
      <c r="S148" s="2"/>
      <c r="T148" s="41" t="s">
        <v>16</v>
      </c>
      <c r="U148" s="44"/>
      <c r="V148" s="67"/>
      <c r="W148" s="102"/>
    </row>
    <row r="149" spans="1:23" ht="24" customHeight="1" x14ac:dyDescent="0.35">
      <c r="A149" s="64" t="s">
        <v>97</v>
      </c>
      <c r="H149" s="41" t="s">
        <v>16</v>
      </c>
      <c r="I149" s="44"/>
      <c r="J149" s="27"/>
      <c r="K149" s="2"/>
      <c r="L149" s="2"/>
      <c r="M149" s="1"/>
      <c r="O149" s="65"/>
      <c r="P149" s="24" t="s">
        <v>452</v>
      </c>
      <c r="T149" s="41" t="s">
        <v>16</v>
      </c>
      <c r="U149" s="44"/>
      <c r="V149" s="67"/>
      <c r="W149" s="67"/>
    </row>
    <row r="150" spans="1:23" ht="24" customHeight="1" x14ac:dyDescent="0.35">
      <c r="A150" s="4" t="s">
        <v>21</v>
      </c>
      <c r="C150" s="3"/>
      <c r="H150" s="41" t="s">
        <v>21</v>
      </c>
      <c r="I150" s="44"/>
      <c r="J150" s="27"/>
      <c r="K150" s="2"/>
      <c r="L150" s="2"/>
      <c r="M150" s="17"/>
      <c r="O150" s="65"/>
      <c r="P150" s="24" t="s">
        <v>453</v>
      </c>
      <c r="Q150" s="2"/>
      <c r="R150" s="2"/>
      <c r="S150" s="2"/>
      <c r="T150" s="41" t="s">
        <v>16</v>
      </c>
      <c r="U150" s="44"/>
      <c r="V150" s="3"/>
      <c r="W150" s="67"/>
    </row>
    <row r="151" spans="1:23" ht="24" customHeight="1" x14ac:dyDescent="0.35">
      <c r="A151" s="4" t="s">
        <v>375</v>
      </c>
      <c r="C151" s="3"/>
      <c r="H151" s="41" t="s">
        <v>15</v>
      </c>
      <c r="I151" s="44"/>
      <c r="J151" s="27"/>
      <c r="K151" s="2"/>
      <c r="L151" s="2"/>
      <c r="M151" s="17"/>
      <c r="O151" s="65"/>
      <c r="P151" s="24" t="s">
        <v>454</v>
      </c>
      <c r="T151" s="41" t="s">
        <v>16</v>
      </c>
      <c r="U151" s="44"/>
      <c r="V151" s="3"/>
      <c r="W151" s="67"/>
    </row>
    <row r="152" spans="1:23" ht="24" customHeight="1" x14ac:dyDescent="0.35">
      <c r="A152" s="4" t="s">
        <v>99</v>
      </c>
      <c r="C152" s="3"/>
      <c r="H152" s="41" t="s">
        <v>15</v>
      </c>
      <c r="I152" s="44"/>
      <c r="J152" s="27"/>
      <c r="K152" s="2"/>
      <c r="L152" s="2"/>
      <c r="M152" s="17"/>
      <c r="O152" s="65"/>
      <c r="P152" s="24" t="s">
        <v>455</v>
      </c>
      <c r="T152" s="41" t="s">
        <v>16</v>
      </c>
      <c r="U152" s="44"/>
      <c r="V152" s="3"/>
      <c r="W152" s="67"/>
    </row>
    <row r="153" spans="1:23" ht="24" customHeight="1" x14ac:dyDescent="0.35">
      <c r="A153" s="4" t="s">
        <v>21</v>
      </c>
      <c r="C153" s="3"/>
      <c r="H153" s="41" t="s">
        <v>21</v>
      </c>
      <c r="I153" s="44"/>
      <c r="J153" s="27"/>
      <c r="K153" s="2"/>
      <c r="L153" s="2"/>
      <c r="M153" s="17"/>
      <c r="N153" s="65"/>
      <c r="O153" s="2"/>
      <c r="P153" s="24" t="s">
        <v>456</v>
      </c>
      <c r="Q153" s="2"/>
      <c r="R153" s="2"/>
      <c r="S153" s="2"/>
      <c r="T153" s="41" t="s">
        <v>16</v>
      </c>
      <c r="U153" s="44"/>
      <c r="V153" s="3"/>
      <c r="W153" s="67"/>
    </row>
    <row r="154" spans="1:23" ht="24" customHeight="1" x14ac:dyDescent="0.35">
      <c r="A154" s="4" t="s">
        <v>100</v>
      </c>
      <c r="C154" s="3"/>
      <c r="H154" s="41" t="s">
        <v>16</v>
      </c>
      <c r="I154" s="44"/>
      <c r="J154" s="27"/>
      <c r="K154" s="2"/>
      <c r="L154" s="2"/>
      <c r="M154" s="17"/>
      <c r="N154" s="64" t="s">
        <v>442</v>
      </c>
      <c r="O154" s="2"/>
      <c r="P154" s="2"/>
      <c r="Q154" s="2"/>
      <c r="R154" s="2"/>
      <c r="S154" s="2"/>
      <c r="T154" s="41" t="s">
        <v>16</v>
      </c>
      <c r="U154" s="44"/>
      <c r="V154" s="3"/>
      <c r="W154" s="67"/>
    </row>
    <row r="155" spans="1:23" ht="24" customHeight="1" x14ac:dyDescent="0.35">
      <c r="A155" s="65"/>
      <c r="B155" s="24" t="s">
        <v>340</v>
      </c>
      <c r="C155" s="3"/>
      <c r="H155" s="41" t="s">
        <v>16</v>
      </c>
      <c r="I155" s="44"/>
      <c r="J155" s="68"/>
      <c r="K155" s="2"/>
      <c r="L155" s="2"/>
      <c r="P155" s="65" t="s">
        <v>463</v>
      </c>
      <c r="Q155" s="2"/>
      <c r="R155" s="2"/>
      <c r="S155" s="2"/>
      <c r="T155" s="41" t="s">
        <v>11</v>
      </c>
      <c r="U155" s="44"/>
      <c r="V155" s="3"/>
      <c r="W155" s="102"/>
    </row>
    <row r="156" spans="1:23" ht="24" customHeight="1" x14ac:dyDescent="0.35">
      <c r="A156" s="65"/>
      <c r="B156" s="24" t="s">
        <v>341</v>
      </c>
      <c r="C156" s="3"/>
      <c r="H156" s="41" t="s">
        <v>22</v>
      </c>
      <c r="I156" s="44"/>
      <c r="J156" s="3"/>
      <c r="K156" s="2"/>
      <c r="L156" s="2"/>
      <c r="P156" s="65" t="s">
        <v>464</v>
      </c>
      <c r="T156" s="41" t="s">
        <v>11</v>
      </c>
      <c r="U156" s="44"/>
      <c r="V156" s="3"/>
    </row>
    <row r="157" spans="1:23" ht="24" customHeight="1" x14ac:dyDescent="0.35">
      <c r="A157" s="65"/>
      <c r="B157" s="24" t="s">
        <v>342</v>
      </c>
      <c r="C157" s="3"/>
      <c r="H157" s="41" t="s">
        <v>25</v>
      </c>
      <c r="I157" s="44"/>
      <c r="J157" s="3"/>
      <c r="K157" s="2"/>
      <c r="L157" s="2"/>
      <c r="M157" s="1"/>
      <c r="P157" s="65" t="s">
        <v>465</v>
      </c>
      <c r="Q157" s="2"/>
      <c r="R157" s="2"/>
      <c r="S157" s="2"/>
      <c r="T157" s="41" t="s">
        <v>16</v>
      </c>
      <c r="U157" s="44"/>
      <c r="V157" s="3"/>
    </row>
    <row r="158" spans="1:23" ht="24" customHeight="1" x14ac:dyDescent="0.35">
      <c r="A158" s="65"/>
      <c r="B158" s="24" t="s">
        <v>343</v>
      </c>
      <c r="C158" s="3"/>
      <c r="H158" s="41" t="s">
        <v>374</v>
      </c>
      <c r="I158" s="44"/>
      <c r="J158" s="3"/>
      <c r="K158" s="2"/>
      <c r="L158" s="2"/>
      <c r="M158" s="1"/>
      <c r="P158" s="65" t="s">
        <v>466</v>
      </c>
      <c r="T158" s="41" t="s">
        <v>11</v>
      </c>
      <c r="U158" s="44"/>
    </row>
    <row r="159" spans="1:23" ht="24" customHeight="1" x14ac:dyDescent="0.35">
      <c r="A159" s="4"/>
      <c r="H159" s="41"/>
      <c r="I159" s="44"/>
      <c r="J159" s="3"/>
      <c r="K159" s="2"/>
      <c r="L159" s="2"/>
      <c r="M159" s="1"/>
      <c r="P159" s="65" t="s">
        <v>467</v>
      </c>
      <c r="T159" s="41" t="s">
        <v>11</v>
      </c>
      <c r="U159" s="44"/>
    </row>
    <row r="160" spans="1:23" ht="24" customHeight="1" x14ac:dyDescent="0.35">
      <c r="A160" s="4"/>
      <c r="H160" s="41"/>
      <c r="I160" s="44"/>
      <c r="J160" s="3"/>
      <c r="K160" s="2"/>
      <c r="L160" s="2"/>
      <c r="P160" s="65" t="s">
        <v>468</v>
      </c>
      <c r="T160" s="41" t="s">
        <v>11</v>
      </c>
      <c r="U160" s="44"/>
    </row>
    <row r="161" spans="1:25" ht="24" customHeight="1" x14ac:dyDescent="0.35">
      <c r="A161" s="4"/>
      <c r="H161" s="41"/>
      <c r="I161" s="44"/>
      <c r="J161" s="3"/>
      <c r="K161" s="2"/>
      <c r="L161" s="2"/>
      <c r="M161" s="1"/>
      <c r="P161" s="65" t="s">
        <v>469</v>
      </c>
      <c r="T161" s="41" t="s">
        <v>5</v>
      </c>
      <c r="U161" s="44"/>
      <c r="V161" s="3"/>
    </row>
    <row r="162" spans="1:25" ht="24" customHeight="1" x14ac:dyDescent="0.35">
      <c r="A162" s="4" t="s">
        <v>689</v>
      </c>
      <c r="E162" s="24"/>
      <c r="H162" s="41" t="s">
        <v>24</v>
      </c>
      <c r="I162" s="44"/>
      <c r="J162" s="3"/>
      <c r="K162" s="2"/>
      <c r="L162" s="2"/>
      <c r="M162" s="1"/>
      <c r="N162" s="64" t="s">
        <v>450</v>
      </c>
      <c r="T162" s="41" t="s">
        <v>11</v>
      </c>
      <c r="U162" s="44"/>
      <c r="V162" s="3"/>
    </row>
    <row r="163" spans="1:25" ht="24" customHeight="1" x14ac:dyDescent="0.35">
      <c r="E163" s="24"/>
      <c r="H163" s="41"/>
      <c r="I163" s="44"/>
      <c r="J163" s="3"/>
      <c r="K163" s="2"/>
      <c r="L163" s="2"/>
      <c r="M163" s="1"/>
      <c r="N163" s="64" t="s">
        <v>521</v>
      </c>
      <c r="O163" s="2"/>
      <c r="P163" s="2"/>
      <c r="Q163" s="2"/>
      <c r="R163" s="2"/>
      <c r="S163" s="2"/>
      <c r="T163" s="41" t="s">
        <v>11</v>
      </c>
      <c r="U163" s="44"/>
      <c r="V163" s="3"/>
    </row>
    <row r="164" spans="1:25" ht="24" customHeight="1" x14ac:dyDescent="0.35">
      <c r="E164" s="24"/>
      <c r="H164" s="41"/>
      <c r="I164" s="44"/>
      <c r="J164" s="3"/>
      <c r="K164" s="2"/>
      <c r="L164" s="2"/>
      <c r="M164" s="1"/>
      <c r="N164" s="64"/>
      <c r="O164" s="2"/>
      <c r="P164" s="2"/>
      <c r="Q164" s="2"/>
      <c r="R164" s="2"/>
      <c r="S164" s="2"/>
      <c r="T164" s="41"/>
      <c r="U164" s="44"/>
      <c r="V164" s="3"/>
    </row>
    <row r="165" spans="1:25" ht="39" x14ac:dyDescent="0.35">
      <c r="A165" s="15" t="s">
        <v>60</v>
      </c>
      <c r="B165"/>
      <c r="C165" s="3"/>
      <c r="H165" s="49" t="s">
        <v>34</v>
      </c>
      <c r="I165" s="16" t="s">
        <v>61</v>
      </c>
      <c r="J165" s="2"/>
      <c r="T165" s="49" t="s">
        <v>34</v>
      </c>
      <c r="U165" s="16" t="s">
        <v>61</v>
      </c>
      <c r="X165" s="97" t="s">
        <v>409</v>
      </c>
      <c r="Y165" s="78">
        <f>SUM(I167:I216,U167:U216)</f>
        <v>0</v>
      </c>
    </row>
    <row r="166" spans="1:25" s="61" customFormat="1" ht="27.75" customHeight="1" x14ac:dyDescent="0.25">
      <c r="A166" s="59" t="s">
        <v>942</v>
      </c>
      <c r="B166" s="60"/>
      <c r="C166" s="60"/>
      <c r="I166" s="60"/>
      <c r="M166" s="59"/>
      <c r="R166" s="60"/>
      <c r="S166" s="60"/>
      <c r="T166" s="60"/>
      <c r="U166" s="62"/>
    </row>
    <row r="167" spans="1:25" ht="27.75" customHeight="1" x14ac:dyDescent="0.35">
      <c r="A167" s="4" t="s">
        <v>687</v>
      </c>
      <c r="E167"/>
      <c r="H167" s="41" t="s">
        <v>15</v>
      </c>
      <c r="I167" s="44"/>
      <c r="K167" s="2"/>
      <c r="M167" s="64" t="s">
        <v>102</v>
      </c>
      <c r="N167" s="2"/>
      <c r="O167" s="2"/>
      <c r="P167" s="2"/>
      <c r="Q167" s="2"/>
      <c r="R167" s="2"/>
      <c r="T167" s="41" t="s">
        <v>16</v>
      </c>
      <c r="U167" s="44"/>
      <c r="V167" s="3"/>
    </row>
    <row r="168" spans="1:25" ht="27.75" customHeight="1" x14ac:dyDescent="0.35">
      <c r="A168" s="4" t="s">
        <v>688</v>
      </c>
      <c r="D168" s="65"/>
      <c r="E168"/>
      <c r="H168" s="41" t="s">
        <v>15</v>
      </c>
      <c r="I168" s="44"/>
      <c r="J168" s="3"/>
      <c r="K168" s="2"/>
      <c r="M168" s="1"/>
      <c r="O168" s="70" t="s">
        <v>103</v>
      </c>
      <c r="T168" s="41" t="s">
        <v>16</v>
      </c>
      <c r="U168" s="44"/>
      <c r="W168" s="63"/>
    </row>
    <row r="169" spans="1:25" ht="27.75" customHeight="1" x14ac:dyDescent="0.35">
      <c r="A169" s="4" t="s">
        <v>648</v>
      </c>
      <c r="D169" s="65"/>
      <c r="E169"/>
      <c r="H169" s="41" t="s">
        <v>6</v>
      </c>
      <c r="I169" s="44"/>
      <c r="J169" s="3"/>
      <c r="K169" s="2"/>
      <c r="O169" s="17" t="s">
        <v>104</v>
      </c>
      <c r="Q169" s="2"/>
      <c r="R169" s="2"/>
      <c r="T169" s="41" t="s">
        <v>11</v>
      </c>
      <c r="U169" s="44"/>
      <c r="W169" s="63"/>
    </row>
    <row r="170" spans="1:25" ht="27.75" customHeight="1" x14ac:dyDescent="0.35">
      <c r="A170" s="4" t="s">
        <v>597</v>
      </c>
      <c r="D170" s="65"/>
      <c r="E170"/>
      <c r="H170" s="41" t="s">
        <v>5</v>
      </c>
      <c r="I170" s="44"/>
      <c r="J170" s="3"/>
      <c r="K170" s="2"/>
      <c r="O170" s="70" t="s">
        <v>345</v>
      </c>
      <c r="T170" s="41" t="s">
        <v>16</v>
      </c>
      <c r="U170" s="44"/>
      <c r="W170" s="63"/>
    </row>
    <row r="171" spans="1:25" ht="27.75" customHeight="1" x14ac:dyDescent="0.35">
      <c r="A171" s="4" t="s">
        <v>653</v>
      </c>
      <c r="D171" s="65"/>
      <c r="E171"/>
      <c r="H171" s="41" t="s">
        <v>6</v>
      </c>
      <c r="I171" s="44"/>
      <c r="J171" s="3"/>
      <c r="K171" s="2"/>
      <c r="O171" s="70" t="s">
        <v>105</v>
      </c>
      <c r="P171" s="2"/>
      <c r="Q171" s="2"/>
      <c r="R171" s="2"/>
      <c r="T171" s="41" t="s">
        <v>16</v>
      </c>
      <c r="U171" s="44"/>
    </row>
    <row r="172" spans="1:25" ht="27.75" customHeight="1" x14ac:dyDescent="0.35">
      <c r="A172" s="4"/>
      <c r="E172"/>
      <c r="H172" s="41"/>
      <c r="I172" s="44"/>
      <c r="J172" s="3"/>
      <c r="K172" s="2"/>
      <c r="O172" s="6" t="s">
        <v>106</v>
      </c>
      <c r="Q172" s="2"/>
      <c r="R172" s="2"/>
      <c r="T172" s="41" t="s">
        <v>22</v>
      </c>
      <c r="U172" s="44"/>
      <c r="W172" s="63"/>
    </row>
    <row r="173" spans="1:25" ht="27.75" customHeight="1" x14ac:dyDescent="0.35">
      <c r="A173" s="64" t="s">
        <v>685</v>
      </c>
      <c r="D173" s="65"/>
      <c r="E173"/>
      <c r="H173" s="41" t="s">
        <v>6</v>
      </c>
      <c r="I173" s="44"/>
      <c r="K173" s="2"/>
      <c r="O173" s="70" t="s">
        <v>107</v>
      </c>
      <c r="Q173" s="2"/>
      <c r="R173" s="2"/>
      <c r="T173" s="41" t="s">
        <v>16</v>
      </c>
      <c r="U173" s="44"/>
      <c r="W173" s="63"/>
    </row>
    <row r="174" spans="1:25" ht="27.75" customHeight="1" x14ac:dyDescent="0.35">
      <c r="A174" s="64" t="s">
        <v>686</v>
      </c>
      <c r="D174" s="65"/>
      <c r="E174"/>
      <c r="H174" s="41" t="s">
        <v>5</v>
      </c>
      <c r="I174" s="44"/>
      <c r="J174" s="3"/>
      <c r="K174" s="2"/>
      <c r="O174" s="17" t="s">
        <v>666</v>
      </c>
      <c r="P174" s="17"/>
      <c r="Q174" s="2"/>
      <c r="R174" s="2"/>
      <c r="T174" s="41" t="s">
        <v>16</v>
      </c>
      <c r="U174" s="44"/>
      <c r="W174" s="63"/>
    </row>
    <row r="175" spans="1:25" ht="27.75" customHeight="1" x14ac:dyDescent="0.35">
      <c r="A175" s="4" t="s">
        <v>133</v>
      </c>
      <c r="D175"/>
      <c r="E175"/>
      <c r="H175" s="14" t="s">
        <v>16</v>
      </c>
      <c r="I175" s="44"/>
      <c r="J175" s="81"/>
      <c r="K175" s="2"/>
      <c r="O175" s="17" t="s">
        <v>665</v>
      </c>
      <c r="P175" s="17"/>
      <c r="Q175" s="2"/>
      <c r="R175" s="2"/>
      <c r="T175" s="41" t="s">
        <v>16</v>
      </c>
      <c r="U175" s="44"/>
      <c r="W175" s="24"/>
    </row>
    <row r="176" spans="1:25" ht="27.75" customHeight="1" x14ac:dyDescent="0.35">
      <c r="B176" s="2" t="s">
        <v>204</v>
      </c>
      <c r="C176" s="3"/>
      <c r="H176" s="14" t="s">
        <v>16</v>
      </c>
      <c r="I176" s="44"/>
      <c r="J176" s="81"/>
      <c r="K176" s="2"/>
      <c r="O176" s="17" t="s">
        <v>346</v>
      </c>
      <c r="P176" s="17"/>
      <c r="Q176" s="2"/>
      <c r="R176" s="2"/>
      <c r="T176" s="41" t="s">
        <v>16</v>
      </c>
      <c r="U176" s="44"/>
      <c r="W176" s="24"/>
    </row>
    <row r="177" spans="1:23" ht="27.75" customHeight="1" x14ac:dyDescent="0.35">
      <c r="B177" s="2" t="s">
        <v>205</v>
      </c>
      <c r="H177" s="14" t="s">
        <v>16</v>
      </c>
      <c r="I177" s="44"/>
      <c r="J177" s="81"/>
      <c r="K177" s="2"/>
      <c r="O177" s="70" t="s">
        <v>347</v>
      </c>
      <c r="P177" s="17"/>
      <c r="Q177" s="2"/>
      <c r="R177" s="2"/>
      <c r="T177" s="41" t="s">
        <v>16</v>
      </c>
      <c r="U177" s="44"/>
      <c r="W177" s="24"/>
    </row>
    <row r="178" spans="1:23" ht="27.75" customHeight="1" x14ac:dyDescent="0.35">
      <c r="B178" s="2" t="s">
        <v>199</v>
      </c>
      <c r="C178" s="24"/>
      <c r="H178" s="14" t="s">
        <v>16</v>
      </c>
      <c r="I178" s="44"/>
      <c r="J178" s="81"/>
      <c r="K178" s="2"/>
      <c r="O178" s="70" t="s">
        <v>108</v>
      </c>
      <c r="P178" s="17"/>
      <c r="Q178" s="3"/>
      <c r="R178" s="3"/>
      <c r="T178" s="41" t="s">
        <v>16</v>
      </c>
      <c r="U178" s="44"/>
      <c r="W178" s="24"/>
    </row>
    <row r="179" spans="1:23" ht="27.75" customHeight="1" x14ac:dyDescent="0.35">
      <c r="B179" s="2" t="s">
        <v>200</v>
      </c>
      <c r="C179" s="24"/>
      <c r="H179" s="14" t="s">
        <v>16</v>
      </c>
      <c r="I179" s="44"/>
      <c r="J179" s="81"/>
      <c r="K179" s="2"/>
      <c r="O179" s="70" t="s">
        <v>109</v>
      </c>
      <c r="P179" s="17"/>
      <c r="Q179" s="3"/>
      <c r="R179" s="3"/>
      <c r="T179" s="41" t="s">
        <v>16</v>
      </c>
      <c r="U179" s="44"/>
      <c r="W179" s="24"/>
    </row>
    <row r="180" spans="1:23" ht="27.75" customHeight="1" x14ac:dyDescent="0.35">
      <c r="B180" s="2" t="s">
        <v>201</v>
      </c>
      <c r="C180" s="24"/>
      <c r="H180" s="14" t="s">
        <v>16</v>
      </c>
      <c r="I180" s="44"/>
      <c r="J180" s="81"/>
      <c r="K180" s="2"/>
      <c r="O180" s="70" t="s">
        <v>470</v>
      </c>
      <c r="P180" s="17"/>
      <c r="Q180" s="3"/>
      <c r="R180" s="3"/>
      <c r="T180" s="41" t="s">
        <v>16</v>
      </c>
      <c r="U180" s="44"/>
      <c r="W180" s="24"/>
    </row>
    <row r="181" spans="1:23" ht="27.75" customHeight="1" x14ac:dyDescent="0.35">
      <c r="B181" s="2" t="s">
        <v>202</v>
      </c>
      <c r="C181" s="3"/>
      <c r="D181" s="3"/>
      <c r="H181" s="14" t="s">
        <v>16</v>
      </c>
      <c r="I181" s="44"/>
      <c r="J181" s="3"/>
      <c r="K181" s="2"/>
      <c r="L181" s="64"/>
      <c r="O181" s="70" t="s">
        <v>111</v>
      </c>
      <c r="P181" s="2"/>
      <c r="Q181" s="2"/>
      <c r="R181" s="2"/>
      <c r="T181" s="41" t="s">
        <v>16</v>
      </c>
      <c r="U181" s="44"/>
      <c r="W181" s="24"/>
    </row>
    <row r="182" spans="1:23" ht="27.75" customHeight="1" x14ac:dyDescent="0.35">
      <c r="B182" s="2" t="s">
        <v>203</v>
      </c>
      <c r="H182" s="14" t="s">
        <v>16</v>
      </c>
      <c r="I182" s="44"/>
      <c r="J182" s="3"/>
      <c r="K182" s="2"/>
      <c r="L182" s="71"/>
      <c r="O182" s="70" t="s">
        <v>112</v>
      </c>
      <c r="P182" s="2"/>
      <c r="Q182" s="2"/>
      <c r="R182" s="2"/>
      <c r="T182" s="41" t="s">
        <v>16</v>
      </c>
      <c r="U182" s="44"/>
      <c r="V182" s="33"/>
      <c r="W182" s="24"/>
    </row>
    <row r="183" spans="1:23" ht="27.75" customHeight="1" x14ac:dyDescent="0.35">
      <c r="A183" s="4" t="s">
        <v>101</v>
      </c>
      <c r="B183"/>
      <c r="C183"/>
      <c r="D183"/>
      <c r="H183" s="41" t="s">
        <v>11</v>
      </c>
      <c r="I183" s="44"/>
      <c r="J183" s="3"/>
      <c r="K183" s="2"/>
      <c r="L183" s="71"/>
      <c r="O183" s="70" t="s">
        <v>113</v>
      </c>
      <c r="P183" s="2"/>
      <c r="Q183" s="3"/>
      <c r="R183" s="3"/>
      <c r="T183" s="41" t="s">
        <v>16</v>
      </c>
      <c r="U183" s="44"/>
      <c r="V183" s="33"/>
      <c r="W183" s="24"/>
    </row>
    <row r="184" spans="1:23" ht="27.75" customHeight="1" x14ac:dyDescent="0.35">
      <c r="B184"/>
      <c r="C184"/>
      <c r="D184" s="24" t="s">
        <v>305</v>
      </c>
      <c r="H184" s="41" t="s">
        <v>11</v>
      </c>
      <c r="I184" s="44"/>
      <c r="J184" s="3"/>
      <c r="K184" s="2"/>
      <c r="L184" s="71"/>
      <c r="O184" s="70" t="s">
        <v>114</v>
      </c>
      <c r="P184" s="2"/>
      <c r="Q184" s="3"/>
      <c r="R184" s="3"/>
      <c r="T184" s="41" t="s">
        <v>16</v>
      </c>
      <c r="U184" s="44"/>
      <c r="V184" s="33"/>
      <c r="W184" s="24"/>
    </row>
    <row r="185" spans="1:23" ht="27.75" customHeight="1" x14ac:dyDescent="0.35">
      <c r="B185"/>
      <c r="C185"/>
      <c r="D185" s="24" t="s">
        <v>306</v>
      </c>
      <c r="H185" s="41" t="s">
        <v>11</v>
      </c>
      <c r="I185" s="44"/>
      <c r="J185" s="3"/>
      <c r="K185" s="2"/>
      <c r="L185" s="71"/>
      <c r="O185" s="70" t="s">
        <v>348</v>
      </c>
      <c r="P185" s="2"/>
      <c r="Q185" s="3"/>
      <c r="R185" s="3"/>
      <c r="T185" s="41" t="s">
        <v>11</v>
      </c>
      <c r="U185" s="44"/>
      <c r="V185" s="33"/>
      <c r="W185" s="24"/>
    </row>
    <row r="186" spans="1:23" ht="27.75" customHeight="1" x14ac:dyDescent="0.35">
      <c r="B186"/>
      <c r="C186"/>
      <c r="D186" s="24" t="s">
        <v>891</v>
      </c>
      <c r="H186" s="41" t="s">
        <v>15</v>
      </c>
      <c r="I186" s="44"/>
      <c r="J186" s="3"/>
      <c r="K186" s="2"/>
      <c r="L186" s="71"/>
      <c r="O186" s="2"/>
      <c r="P186" s="2"/>
      <c r="Q186" s="2"/>
      <c r="R186" s="2"/>
      <c r="T186" s="41"/>
      <c r="U186" s="44"/>
      <c r="V186" s="33"/>
      <c r="W186" s="24"/>
    </row>
    <row r="187" spans="1:23" ht="27.75" customHeight="1" x14ac:dyDescent="0.35">
      <c r="B187"/>
      <c r="C187"/>
      <c r="D187" s="24" t="s">
        <v>307</v>
      </c>
      <c r="H187" s="41" t="s">
        <v>15</v>
      </c>
      <c r="I187" s="44"/>
      <c r="J187" s="3"/>
      <c r="K187" s="2"/>
      <c r="L187" s="71"/>
      <c r="M187" s="64"/>
      <c r="O187" s="6"/>
      <c r="P187" s="2"/>
      <c r="Q187" s="2"/>
      <c r="R187" s="2"/>
      <c r="T187" s="41"/>
      <c r="U187" s="44"/>
      <c r="V187" s="33"/>
      <c r="W187" s="24"/>
    </row>
    <row r="188" spans="1:23" ht="27.75" customHeight="1" x14ac:dyDescent="0.35">
      <c r="B188"/>
      <c r="C188"/>
      <c r="D188" s="24" t="s">
        <v>308</v>
      </c>
      <c r="H188" s="41" t="s">
        <v>11</v>
      </c>
      <c r="I188" s="44"/>
      <c r="J188" s="3"/>
      <c r="K188" s="2"/>
      <c r="L188" s="71"/>
      <c r="O188" s="6"/>
      <c r="P188" s="2"/>
      <c r="Q188" s="2"/>
      <c r="R188" s="2"/>
      <c r="T188" s="41"/>
      <c r="U188" s="44"/>
      <c r="V188" s="33"/>
      <c r="W188" s="24"/>
    </row>
    <row r="189" spans="1:23" ht="27.75" customHeight="1" x14ac:dyDescent="0.35">
      <c r="B189"/>
      <c r="C189"/>
      <c r="D189" s="24" t="s">
        <v>309</v>
      </c>
      <c r="H189" s="41" t="s">
        <v>11</v>
      </c>
      <c r="I189" s="44"/>
      <c r="J189" s="3"/>
      <c r="K189" s="2"/>
      <c r="L189" s="1"/>
      <c r="O189" s="17"/>
      <c r="P189" s="2"/>
      <c r="Q189" s="2"/>
      <c r="R189" s="2"/>
      <c r="T189" s="41"/>
      <c r="U189" s="44"/>
      <c r="W189" s="24"/>
    </row>
    <row r="190" spans="1:23" ht="27.75" customHeight="1" x14ac:dyDescent="0.35">
      <c r="B190"/>
      <c r="C190"/>
      <c r="D190" s="24" t="s">
        <v>21</v>
      </c>
      <c r="H190" s="41" t="s">
        <v>21</v>
      </c>
      <c r="I190" s="44"/>
      <c r="J190" s="3"/>
      <c r="K190" s="2"/>
      <c r="L190" s="1"/>
      <c r="O190" s="6"/>
      <c r="P190" s="2"/>
      <c r="Q190" s="2"/>
      <c r="R190" s="2"/>
      <c r="T190" s="41"/>
      <c r="U190" s="44"/>
      <c r="W190" s="24"/>
    </row>
    <row r="191" spans="1:23" ht="27.75" customHeight="1" x14ac:dyDescent="0.35">
      <c r="A191" s="4" t="s">
        <v>110</v>
      </c>
      <c r="B191" s="2"/>
      <c r="D191" s="3"/>
      <c r="H191" s="41" t="s">
        <v>16</v>
      </c>
      <c r="I191" s="44"/>
      <c r="J191" s="3"/>
      <c r="K191" s="2"/>
      <c r="L191" s="1"/>
      <c r="M191" s="4" t="s">
        <v>598</v>
      </c>
      <c r="O191" s="17"/>
      <c r="P191" s="2"/>
      <c r="Q191" s="2"/>
      <c r="R191" s="2"/>
      <c r="T191" s="41" t="s">
        <v>17</v>
      </c>
      <c r="U191" s="44"/>
      <c r="W191" s="24"/>
    </row>
    <row r="192" spans="1:23" ht="27.75" customHeight="1" x14ac:dyDescent="0.35">
      <c r="A192" s="65"/>
      <c r="B192" s="65" t="s">
        <v>310</v>
      </c>
      <c r="D192" s="3"/>
      <c r="F192" s="2" t="s">
        <v>656</v>
      </c>
      <c r="G192" s="2"/>
      <c r="H192" s="41" t="s">
        <v>16</v>
      </c>
      <c r="I192" s="44"/>
      <c r="J192" s="3"/>
      <c r="K192" s="2"/>
      <c r="L192" s="1"/>
      <c r="O192" s="17"/>
      <c r="P192" s="2"/>
      <c r="Q192" s="2"/>
      <c r="R192" s="2"/>
      <c r="T192" s="14" t="s">
        <v>16</v>
      </c>
      <c r="U192" s="44"/>
      <c r="W192" s="24"/>
    </row>
    <row r="193" spans="1:27" ht="27.75" customHeight="1" x14ac:dyDescent="0.35">
      <c r="A193" s="65"/>
      <c r="B193" s="65" t="s">
        <v>311</v>
      </c>
      <c r="F193" s="2" t="s">
        <v>656</v>
      </c>
      <c r="G193" s="2"/>
      <c r="H193" s="41" t="s">
        <v>16</v>
      </c>
      <c r="I193" s="44"/>
      <c r="J193" s="3"/>
      <c r="K193" s="2"/>
      <c r="L193" s="1"/>
      <c r="M193" s="4" t="s">
        <v>116</v>
      </c>
      <c r="T193" s="14" t="s">
        <v>16</v>
      </c>
      <c r="U193" s="44"/>
      <c r="W193" s="33"/>
    </row>
    <row r="194" spans="1:27" ht="27.75" customHeight="1" x14ac:dyDescent="0.35">
      <c r="A194" s="65"/>
      <c r="B194" s="65" t="s">
        <v>312</v>
      </c>
      <c r="F194" s="2" t="s">
        <v>656</v>
      </c>
      <c r="G194" s="2"/>
      <c r="H194" s="41" t="s">
        <v>16</v>
      </c>
      <c r="I194" s="44"/>
      <c r="J194" s="3"/>
      <c r="K194" s="2"/>
      <c r="L194" s="2"/>
      <c r="M194" s="1"/>
      <c r="O194" s="2" t="s">
        <v>117</v>
      </c>
      <c r="P194" s="2"/>
      <c r="Q194" s="3"/>
      <c r="R194" s="3"/>
      <c r="T194" s="14" t="s">
        <v>17</v>
      </c>
      <c r="U194" s="44"/>
      <c r="W194" s="24"/>
    </row>
    <row r="195" spans="1:27" ht="27.75" customHeight="1" x14ac:dyDescent="0.35">
      <c r="A195" s="65"/>
      <c r="B195" s="65" t="s">
        <v>313</v>
      </c>
      <c r="F195" s="2" t="s">
        <v>656</v>
      </c>
      <c r="G195" s="2"/>
      <c r="H195" s="41" t="s">
        <v>16</v>
      </c>
      <c r="I195" s="44"/>
      <c r="J195" s="3"/>
      <c r="K195" s="2"/>
      <c r="L195" s="2"/>
      <c r="M195" s="1"/>
      <c r="O195" s="2" t="s">
        <v>118</v>
      </c>
      <c r="T195" s="14" t="s">
        <v>16</v>
      </c>
      <c r="U195" s="44"/>
      <c r="W195" s="24"/>
    </row>
    <row r="196" spans="1:27" ht="27.75" customHeight="1" x14ac:dyDescent="0.35">
      <c r="A196" s="65"/>
      <c r="B196" s="65" t="s">
        <v>314</v>
      </c>
      <c r="F196" s="2" t="s">
        <v>656</v>
      </c>
      <c r="G196" s="2"/>
      <c r="H196" s="41" t="s">
        <v>16</v>
      </c>
      <c r="I196" s="44"/>
      <c r="J196" s="2"/>
      <c r="K196" s="2"/>
      <c r="L196" s="2"/>
      <c r="M196" s="1"/>
      <c r="O196" s="2" t="s">
        <v>119</v>
      </c>
      <c r="T196" s="14" t="s">
        <v>16</v>
      </c>
      <c r="U196" s="44"/>
      <c r="W196" s="24"/>
    </row>
    <row r="197" spans="1:27" ht="27.75" customHeight="1" x14ac:dyDescent="0.35">
      <c r="A197" s="65"/>
      <c r="B197" s="65" t="s">
        <v>315</v>
      </c>
      <c r="F197" s="2" t="s">
        <v>656</v>
      </c>
      <c r="G197" s="2"/>
      <c r="H197" s="41" t="s">
        <v>16</v>
      </c>
      <c r="I197" s="44"/>
      <c r="J197" s="2"/>
      <c r="K197" s="2"/>
      <c r="L197" s="2"/>
      <c r="M197" s="1"/>
      <c r="O197" s="2" t="s">
        <v>120</v>
      </c>
      <c r="T197" s="14" t="s">
        <v>16</v>
      </c>
      <c r="U197" s="44"/>
      <c r="X197" s="2"/>
      <c r="Y197" s="2"/>
      <c r="Z197" s="2"/>
      <c r="AA197" s="44"/>
    </row>
    <row r="198" spans="1:27" ht="27.75" customHeight="1" x14ac:dyDescent="0.35">
      <c r="A198" s="65"/>
      <c r="B198" s="65" t="s">
        <v>316</v>
      </c>
      <c r="F198" s="2" t="s">
        <v>656</v>
      </c>
      <c r="G198" s="2"/>
      <c r="H198" s="41" t="s">
        <v>16</v>
      </c>
      <c r="I198" s="44"/>
      <c r="J198" s="2"/>
      <c r="K198" s="2"/>
      <c r="L198" s="2"/>
      <c r="M198" s="1"/>
      <c r="O198" s="2" t="s">
        <v>121</v>
      </c>
      <c r="T198" s="14" t="s">
        <v>16</v>
      </c>
      <c r="U198" s="44"/>
      <c r="W198" s="17"/>
      <c r="X198" s="2"/>
      <c r="Y198" s="2"/>
      <c r="Z198" s="2"/>
      <c r="AA198" s="44"/>
    </row>
    <row r="199" spans="1:27" ht="27.75" customHeight="1" x14ac:dyDescent="0.35">
      <c r="A199" s="65"/>
      <c r="B199" s="65"/>
      <c r="G199" s="2"/>
      <c r="H199" s="41"/>
      <c r="I199" s="44"/>
      <c r="J199" s="3"/>
      <c r="K199" s="2"/>
      <c r="M199" s="1"/>
      <c r="O199" s="2" t="s">
        <v>922</v>
      </c>
      <c r="T199" s="14" t="s">
        <v>16</v>
      </c>
      <c r="U199" s="44"/>
      <c r="W199" s="17"/>
      <c r="X199" s="3"/>
      <c r="Y199" s="3"/>
      <c r="Z199" s="3"/>
      <c r="AA199" s="116"/>
    </row>
    <row r="200" spans="1:27" ht="27.75" customHeight="1" x14ac:dyDescent="0.35">
      <c r="A200" s="64" t="s">
        <v>115</v>
      </c>
      <c r="B200" s="2"/>
      <c r="H200" s="41" t="s">
        <v>16</v>
      </c>
      <c r="I200" s="44"/>
      <c r="J200" s="2"/>
      <c r="K200" s="2"/>
      <c r="L200" s="24"/>
      <c r="M200" s="1"/>
      <c r="O200" s="2" t="s">
        <v>900</v>
      </c>
      <c r="T200" s="14" t="s">
        <v>16</v>
      </c>
      <c r="U200" s="44"/>
      <c r="W200" s="17"/>
      <c r="X200" s="3"/>
      <c r="Y200" s="3"/>
      <c r="Z200" s="3"/>
      <c r="AA200" s="116"/>
    </row>
    <row r="201" spans="1:27" ht="27.75" customHeight="1" x14ac:dyDescent="0.35">
      <c r="A201" s="65"/>
      <c r="B201" s="65" t="s">
        <v>317</v>
      </c>
      <c r="F201" s="2" t="s">
        <v>656</v>
      </c>
      <c r="G201" s="2"/>
      <c r="H201" s="41" t="s">
        <v>16</v>
      </c>
      <c r="I201" s="44"/>
      <c r="J201" s="2"/>
      <c r="K201" s="2"/>
      <c r="L201" s="24"/>
      <c r="M201" s="1"/>
      <c r="O201" s="2" t="s">
        <v>899</v>
      </c>
      <c r="T201" s="14" t="s">
        <v>16</v>
      </c>
      <c r="U201" s="44"/>
      <c r="W201" s="17"/>
      <c r="X201" s="3"/>
      <c r="Y201" s="3"/>
      <c r="Z201" s="3"/>
      <c r="AA201" s="116"/>
    </row>
    <row r="202" spans="1:27" ht="27.75" customHeight="1" x14ac:dyDescent="0.35">
      <c r="A202" s="65"/>
      <c r="B202" s="65" t="s">
        <v>318</v>
      </c>
      <c r="F202" s="2" t="s">
        <v>656</v>
      </c>
      <c r="G202" s="2"/>
      <c r="H202" s="41" t="s">
        <v>16</v>
      </c>
      <c r="I202" s="44"/>
      <c r="J202" s="2"/>
      <c r="K202" s="2"/>
      <c r="M202" s="4"/>
      <c r="O202" s="2" t="s">
        <v>123</v>
      </c>
      <c r="T202" s="14" t="s">
        <v>11</v>
      </c>
      <c r="U202" s="44"/>
      <c r="W202" s="17"/>
      <c r="X202" s="3"/>
      <c r="Y202" s="3"/>
      <c r="Z202" s="3"/>
      <c r="AA202" s="116"/>
    </row>
    <row r="203" spans="1:27" ht="27.75" customHeight="1" x14ac:dyDescent="0.35">
      <c r="A203" s="65"/>
      <c r="B203" s="65"/>
      <c r="G203" s="2"/>
      <c r="H203" s="41"/>
      <c r="I203" s="44"/>
      <c r="J203" s="2"/>
      <c r="K203" s="2"/>
      <c r="M203" s="4" t="s">
        <v>619</v>
      </c>
      <c r="O203" s="2"/>
      <c r="T203" s="14" t="s">
        <v>11</v>
      </c>
      <c r="U203" s="44"/>
      <c r="W203" s="17"/>
      <c r="AA203" s="115"/>
    </row>
    <row r="204" spans="1:27" ht="27.75" customHeight="1" x14ac:dyDescent="0.35">
      <c r="A204" s="64" t="s">
        <v>122</v>
      </c>
      <c r="B204" s="2"/>
      <c r="H204" s="41" t="s">
        <v>16</v>
      </c>
      <c r="I204" s="44"/>
      <c r="K204" s="2"/>
      <c r="M204" s="4" t="s">
        <v>124</v>
      </c>
      <c r="N204" s="2"/>
      <c r="O204" s="2"/>
      <c r="P204" s="2"/>
      <c r="Q204" s="3"/>
      <c r="R204" s="2" t="s">
        <v>656</v>
      </c>
      <c r="T204" s="14" t="s">
        <v>16</v>
      </c>
      <c r="U204" s="44"/>
      <c r="W204" s="17"/>
    </row>
    <row r="205" spans="1:27" ht="27.75" customHeight="1" x14ac:dyDescent="0.35">
      <c r="A205" s="65"/>
      <c r="B205" s="65" t="s">
        <v>319</v>
      </c>
      <c r="F205" s="2" t="s">
        <v>656</v>
      </c>
      <c r="H205" s="41" t="s">
        <v>16</v>
      </c>
      <c r="I205" s="44"/>
      <c r="K205" s="2"/>
      <c r="M205" s="4" t="s">
        <v>125</v>
      </c>
      <c r="N205" s="3"/>
      <c r="O205" s="2"/>
      <c r="T205" s="14" t="s">
        <v>16</v>
      </c>
      <c r="U205" s="44"/>
      <c r="W205" s="17"/>
    </row>
    <row r="206" spans="1:27" ht="27.75" customHeight="1" x14ac:dyDescent="0.35">
      <c r="A206" s="65"/>
      <c r="B206" s="65" t="s">
        <v>898</v>
      </c>
      <c r="F206" s="2" t="s">
        <v>656</v>
      </c>
      <c r="H206" s="41" t="s">
        <v>16</v>
      </c>
      <c r="I206" s="44"/>
      <c r="K206" s="2"/>
      <c r="M206" s="4" t="s">
        <v>127</v>
      </c>
      <c r="N206" s="3"/>
      <c r="O206" s="2"/>
      <c r="T206" s="14" t="s">
        <v>16</v>
      </c>
      <c r="U206" s="44"/>
    </row>
    <row r="207" spans="1:27" ht="27.75" customHeight="1" x14ac:dyDescent="0.35">
      <c r="A207" s="64"/>
      <c r="B207" s="2"/>
      <c r="H207" s="41"/>
      <c r="I207" s="44"/>
      <c r="K207" s="2"/>
      <c r="M207" s="4" t="s">
        <v>129</v>
      </c>
      <c r="N207" s="3"/>
      <c r="O207" s="2"/>
      <c r="T207" s="14" t="s">
        <v>23</v>
      </c>
      <c r="U207" s="44"/>
    </row>
    <row r="208" spans="1:27" ht="26.25" customHeight="1" x14ac:dyDescent="0.35">
      <c r="B208" s="65"/>
      <c r="H208" s="41"/>
      <c r="I208" s="44"/>
      <c r="K208" s="2"/>
      <c r="M208" s="4" t="s">
        <v>344</v>
      </c>
      <c r="N208" s="3"/>
      <c r="O208" s="2"/>
      <c r="T208" s="41" t="s">
        <v>16</v>
      </c>
      <c r="U208" s="44"/>
    </row>
    <row r="209" spans="1:25" ht="26.25" customHeight="1" x14ac:dyDescent="0.35">
      <c r="A209" s="4" t="s">
        <v>675</v>
      </c>
      <c r="B209" s="65"/>
      <c r="H209" s="14" t="s">
        <v>16</v>
      </c>
      <c r="I209" s="44"/>
      <c r="K209" s="2"/>
      <c r="M209" s="4" t="s">
        <v>921</v>
      </c>
      <c r="O209" s="2"/>
      <c r="T209" s="14" t="s">
        <v>6</v>
      </c>
      <c r="U209" s="44"/>
      <c r="W209" s="17"/>
    </row>
    <row r="210" spans="1:25" ht="26.25" customHeight="1" x14ac:dyDescent="0.35">
      <c r="A210" s="65"/>
      <c r="B210" s="65"/>
      <c r="C210" s="24" t="s">
        <v>331</v>
      </c>
      <c r="H210" s="14" t="s">
        <v>16</v>
      </c>
      <c r="I210" s="44"/>
      <c r="K210" s="2"/>
      <c r="M210" s="4" t="s">
        <v>920</v>
      </c>
      <c r="N210" s="2"/>
      <c r="O210" s="2"/>
      <c r="P210" s="2"/>
      <c r="Q210" s="3"/>
      <c r="R210" s="2"/>
      <c r="T210" s="14" t="s">
        <v>6</v>
      </c>
      <c r="U210" s="44"/>
      <c r="W210" s="17"/>
    </row>
    <row r="211" spans="1:25" ht="26.25" customHeight="1" x14ac:dyDescent="0.35">
      <c r="A211" s="65"/>
      <c r="B211" s="65"/>
      <c r="C211" s="24" t="s">
        <v>332</v>
      </c>
      <c r="H211" s="14" t="s">
        <v>16</v>
      </c>
      <c r="I211" s="44"/>
      <c r="K211" s="2"/>
      <c r="M211" s="4"/>
      <c r="N211" s="3"/>
      <c r="O211" s="2"/>
      <c r="T211" s="14"/>
      <c r="U211" s="44"/>
      <c r="W211" s="17"/>
    </row>
    <row r="212" spans="1:25" ht="26.25" customHeight="1" x14ac:dyDescent="0.35">
      <c r="A212" s="65"/>
      <c r="B212" s="65"/>
      <c r="C212" s="24" t="s">
        <v>333</v>
      </c>
      <c r="H212" s="14" t="s">
        <v>16</v>
      </c>
      <c r="I212" s="44"/>
      <c r="K212" s="2"/>
      <c r="M212" s="4" t="s">
        <v>131</v>
      </c>
      <c r="N212" s="3"/>
      <c r="O212" s="2"/>
      <c r="T212" s="14" t="s">
        <v>890</v>
      </c>
      <c r="U212" s="44"/>
    </row>
    <row r="213" spans="1:25" ht="26.25" customHeight="1" x14ac:dyDescent="0.35">
      <c r="A213" s="64"/>
      <c r="B213" s="2"/>
      <c r="C213" s="24" t="s">
        <v>334</v>
      </c>
      <c r="H213" s="14" t="s">
        <v>16</v>
      </c>
      <c r="I213" s="44"/>
      <c r="K213" s="2"/>
      <c r="M213" s="4" t="s">
        <v>187</v>
      </c>
      <c r="N213" s="3"/>
      <c r="O213" s="2"/>
      <c r="T213" s="14" t="s">
        <v>16</v>
      </c>
      <c r="U213" s="44"/>
    </row>
    <row r="214" spans="1:25" ht="26.25" customHeight="1" x14ac:dyDescent="0.35">
      <c r="A214" s="65"/>
      <c r="B214" s="65"/>
      <c r="C214" s="24" t="s">
        <v>335</v>
      </c>
      <c r="H214" s="14" t="s">
        <v>16</v>
      </c>
      <c r="I214" s="44"/>
      <c r="K214" s="2"/>
      <c r="M214" s="4"/>
      <c r="N214" s="3"/>
      <c r="O214" s="2"/>
      <c r="T214" s="14"/>
      <c r="U214" s="44"/>
    </row>
    <row r="215" spans="1:25" ht="26.25" customHeight="1" x14ac:dyDescent="0.35">
      <c r="A215" s="65"/>
      <c r="B215" s="65"/>
      <c r="C215" s="24" t="s">
        <v>194</v>
      </c>
      <c r="H215" s="14" t="s">
        <v>16</v>
      </c>
      <c r="I215" s="44"/>
      <c r="K215" s="2"/>
      <c r="M215" s="4"/>
      <c r="N215" s="3"/>
      <c r="O215" s="2"/>
      <c r="T215" s="14"/>
      <c r="U215" s="44"/>
    </row>
    <row r="216" spans="1:25" ht="26.25" customHeight="1" x14ac:dyDescent="0.35">
      <c r="A216" s="65"/>
      <c r="B216" s="65"/>
      <c r="H216" s="41"/>
      <c r="I216" s="44"/>
      <c r="K216" s="2"/>
      <c r="M216" s="4"/>
      <c r="N216" s="3"/>
      <c r="O216" s="2"/>
      <c r="T216" s="14"/>
      <c r="U216" s="44"/>
    </row>
    <row r="217" spans="1:25" ht="39" x14ac:dyDescent="0.35">
      <c r="A217" s="15" t="s">
        <v>60</v>
      </c>
      <c r="B217"/>
      <c r="C217" s="3"/>
      <c r="H217" s="49" t="s">
        <v>34</v>
      </c>
      <c r="I217" s="16" t="s">
        <v>61</v>
      </c>
      <c r="J217" s="47"/>
      <c r="K217" s="2"/>
      <c r="N217" s="15" t="s">
        <v>137</v>
      </c>
      <c r="T217" s="49" t="s">
        <v>34</v>
      </c>
      <c r="U217" s="16" t="s">
        <v>61</v>
      </c>
      <c r="V217" s="40"/>
      <c r="X217" s="97" t="s">
        <v>410</v>
      </c>
      <c r="Y217" s="78">
        <f>SUM(I220:I264,U220:U252)</f>
        <v>0</v>
      </c>
    </row>
    <row r="218" spans="1:25" s="61" customFormat="1" ht="27.75" customHeight="1" x14ac:dyDescent="0.25">
      <c r="A218" s="59" t="s">
        <v>942</v>
      </c>
      <c r="B218" s="60"/>
      <c r="C218" s="60"/>
      <c r="I218" s="60"/>
      <c r="M218" s="59"/>
      <c r="R218" s="60"/>
      <c r="S218" s="60"/>
      <c r="T218" s="60"/>
      <c r="U218" s="62"/>
    </row>
    <row r="219" spans="1:25" ht="27.75" customHeight="1" x14ac:dyDescent="0.35">
      <c r="C219" s="3"/>
      <c r="H219" s="14"/>
      <c r="I219" s="44"/>
      <c r="K219" s="35" t="s">
        <v>944</v>
      </c>
      <c r="L219" s="2"/>
      <c r="M219" s="1"/>
    </row>
    <row r="220" spans="1:25" ht="27.75" customHeight="1" x14ac:dyDescent="0.35">
      <c r="A220" s="4" t="s">
        <v>138</v>
      </c>
      <c r="B220" s="2"/>
      <c r="C220" s="3"/>
      <c r="H220" s="41" t="s">
        <v>16</v>
      </c>
      <c r="I220" s="44"/>
      <c r="K220" s="2"/>
      <c r="L220" s="2"/>
      <c r="M220" s="1"/>
      <c r="N220" s="4" t="s">
        <v>139</v>
      </c>
      <c r="P220" s="2"/>
      <c r="Q220" s="2"/>
      <c r="R220" s="2"/>
      <c r="S220" s="2"/>
      <c r="T220" s="41" t="s">
        <v>11</v>
      </c>
      <c r="U220" s="44"/>
    </row>
    <row r="221" spans="1:25" ht="27.75" customHeight="1" x14ac:dyDescent="0.35">
      <c r="B221" s="2"/>
      <c r="C221" s="2" t="s">
        <v>384</v>
      </c>
      <c r="H221" s="41" t="s">
        <v>16</v>
      </c>
      <c r="I221" s="44"/>
      <c r="K221" s="2"/>
      <c r="L221" s="2"/>
      <c r="M221" s="1"/>
      <c r="N221" s="4" t="s">
        <v>140</v>
      </c>
      <c r="P221" s="2"/>
      <c r="Q221" s="3"/>
      <c r="R221" s="3"/>
      <c r="S221" s="3"/>
      <c r="T221" s="41" t="s">
        <v>16</v>
      </c>
      <c r="U221" s="44"/>
    </row>
    <row r="222" spans="1:25" ht="27.75" customHeight="1" x14ac:dyDescent="0.35">
      <c r="B222" s="2"/>
      <c r="C222" s="2" t="s">
        <v>385</v>
      </c>
      <c r="H222" s="41" t="s">
        <v>5</v>
      </c>
      <c r="I222" s="44"/>
      <c r="K222" s="2"/>
      <c r="L222" s="2"/>
      <c r="M222" s="1"/>
      <c r="O222" s="2" t="s">
        <v>320</v>
      </c>
      <c r="P222" s="2"/>
      <c r="Q222" s="3"/>
      <c r="R222" s="3"/>
      <c r="S222" s="3"/>
      <c r="T222" s="41" t="s">
        <v>11</v>
      </c>
      <c r="U222" s="44"/>
    </row>
    <row r="223" spans="1:25" ht="27.75" customHeight="1" x14ac:dyDescent="0.35">
      <c r="B223" s="2"/>
      <c r="C223" s="2" t="s">
        <v>386</v>
      </c>
      <c r="H223" s="41" t="s">
        <v>7</v>
      </c>
      <c r="I223" s="44"/>
      <c r="K223" s="2"/>
      <c r="L223" s="2"/>
      <c r="M223" s="1"/>
      <c r="O223" s="2" t="s">
        <v>321</v>
      </c>
      <c r="P223" s="2"/>
      <c r="Q223" s="3"/>
      <c r="R223" s="3"/>
      <c r="S223" s="3"/>
      <c r="T223" s="41" t="s">
        <v>11</v>
      </c>
      <c r="U223" s="44"/>
    </row>
    <row r="224" spans="1:25" ht="27.75" customHeight="1" x14ac:dyDescent="0.35">
      <c r="B224" s="2"/>
      <c r="C224" s="2" t="s">
        <v>390</v>
      </c>
      <c r="H224" s="41" t="s">
        <v>16</v>
      </c>
      <c r="I224" s="44"/>
      <c r="K224" s="2"/>
      <c r="L224" s="2"/>
      <c r="M224" s="1"/>
      <c r="O224" s="2" t="s">
        <v>322</v>
      </c>
      <c r="P224" s="2"/>
      <c r="Q224" s="3"/>
      <c r="R224" s="3"/>
      <c r="S224" s="3"/>
      <c r="T224" s="41" t="s">
        <v>11</v>
      </c>
      <c r="U224" s="44"/>
    </row>
    <row r="225" spans="1:23" ht="27.75" customHeight="1" x14ac:dyDescent="0.35">
      <c r="B225" s="2"/>
      <c r="C225" s="2" t="s">
        <v>387</v>
      </c>
      <c r="H225" s="41" t="s">
        <v>16</v>
      </c>
      <c r="I225" s="44"/>
      <c r="J225" s="2"/>
      <c r="K225" s="2"/>
      <c r="L225" s="2"/>
      <c r="M225" s="1"/>
      <c r="O225" s="2" t="s">
        <v>323</v>
      </c>
      <c r="P225" s="2"/>
      <c r="Q225" s="3"/>
      <c r="R225" s="3"/>
      <c r="S225" s="3"/>
      <c r="T225" s="41" t="s">
        <v>16</v>
      </c>
      <c r="U225" s="44"/>
    </row>
    <row r="226" spans="1:23" ht="27.75" customHeight="1" x14ac:dyDescent="0.35">
      <c r="B226" s="2"/>
      <c r="C226" s="2" t="s">
        <v>388</v>
      </c>
      <c r="H226" s="41" t="s">
        <v>16</v>
      </c>
      <c r="I226" s="44"/>
      <c r="J226" s="2"/>
      <c r="K226" s="2"/>
      <c r="L226" s="2"/>
      <c r="M226" s="1"/>
      <c r="O226" s="2" t="s">
        <v>324</v>
      </c>
      <c r="T226" s="41" t="s">
        <v>16</v>
      </c>
      <c r="U226" s="44"/>
    </row>
    <row r="227" spans="1:23" ht="27.75" customHeight="1" x14ac:dyDescent="0.35">
      <c r="B227" s="2"/>
      <c r="C227" s="2" t="s">
        <v>389</v>
      </c>
      <c r="H227" s="41" t="s">
        <v>24</v>
      </c>
      <c r="I227" s="44"/>
      <c r="J227" s="2"/>
      <c r="K227" s="2"/>
      <c r="L227" s="2"/>
      <c r="M227" s="2"/>
      <c r="N227" s="4" t="s">
        <v>141</v>
      </c>
      <c r="P227" s="2"/>
      <c r="Q227" s="3"/>
      <c r="R227" s="3"/>
      <c r="S227" s="3"/>
      <c r="T227" s="41" t="s">
        <v>16</v>
      </c>
      <c r="U227" s="44"/>
    </row>
    <row r="228" spans="1:23" ht="27.75" customHeight="1" x14ac:dyDescent="0.35">
      <c r="B228" s="2"/>
      <c r="H228" s="41"/>
      <c r="I228" s="44"/>
      <c r="J228" s="2"/>
      <c r="K228" s="2"/>
      <c r="L228" s="2"/>
      <c r="M228" s="61"/>
      <c r="O228" s="2" t="s">
        <v>360</v>
      </c>
      <c r="T228" s="41" t="s">
        <v>16</v>
      </c>
      <c r="U228" s="44"/>
      <c r="V228" s="92"/>
    </row>
    <row r="229" spans="1:23" ht="27.75" customHeight="1" x14ac:dyDescent="0.35">
      <c r="A229" s="4" t="s">
        <v>126</v>
      </c>
      <c r="H229" s="41" t="s">
        <v>16</v>
      </c>
      <c r="I229" s="44"/>
      <c r="J229" s="2"/>
      <c r="K229" s="6"/>
      <c r="L229" s="2"/>
      <c r="M229" s="2"/>
      <c r="O229" s="2" t="s">
        <v>359</v>
      </c>
      <c r="S229" s="40"/>
      <c r="T229" s="41" t="s">
        <v>16</v>
      </c>
      <c r="U229" s="44"/>
      <c r="V229" s="92"/>
    </row>
    <row r="230" spans="1:23" ht="27.75" customHeight="1" x14ac:dyDescent="0.35">
      <c r="A230" s="2" t="s">
        <v>128</v>
      </c>
      <c r="B230" s="2"/>
      <c r="H230" s="41" t="s">
        <v>16</v>
      </c>
      <c r="I230" s="44"/>
      <c r="J230" s="2"/>
      <c r="K230" s="2"/>
      <c r="O230" s="2" t="s">
        <v>361</v>
      </c>
      <c r="P230" s="6"/>
      <c r="Q230" s="6"/>
      <c r="R230" s="6"/>
      <c r="S230" s="6"/>
      <c r="T230" s="41" t="s">
        <v>16</v>
      </c>
      <c r="U230" s="44"/>
      <c r="V230" s="92"/>
    </row>
    <row r="231" spans="1:23" ht="27.75" customHeight="1" x14ac:dyDescent="0.35">
      <c r="A231" s="2" t="s">
        <v>130</v>
      </c>
      <c r="H231" s="41" t="s">
        <v>11</v>
      </c>
      <c r="I231" s="44"/>
      <c r="J231" s="2"/>
      <c r="K231" s="2"/>
      <c r="L231" s="6"/>
      <c r="M231" s="6"/>
      <c r="O231" s="2" t="s">
        <v>362</v>
      </c>
      <c r="P231" s="2"/>
      <c r="Q231" s="2"/>
      <c r="R231" s="2"/>
      <c r="S231" s="3"/>
      <c r="T231" s="41" t="s">
        <v>16</v>
      </c>
      <c r="U231" s="44"/>
      <c r="V231" s="92"/>
    </row>
    <row r="232" spans="1:23" ht="27.75" customHeight="1" x14ac:dyDescent="0.35">
      <c r="A232" s="2" t="s">
        <v>132</v>
      </c>
      <c r="H232" s="41" t="s">
        <v>16</v>
      </c>
      <c r="I232" s="44"/>
      <c r="J232" s="33"/>
      <c r="K232" s="2"/>
      <c r="L232" s="2"/>
      <c r="M232" s="2"/>
      <c r="O232" s="2" t="s">
        <v>363</v>
      </c>
      <c r="P232" s="2"/>
      <c r="Q232" s="2"/>
      <c r="R232" s="2"/>
      <c r="S232" s="3"/>
      <c r="T232" s="41" t="s">
        <v>16</v>
      </c>
      <c r="U232" s="44"/>
      <c r="V232" s="92"/>
    </row>
    <row r="233" spans="1:23" ht="27.75" customHeight="1" x14ac:dyDescent="0.35">
      <c r="A233" s="2" t="s">
        <v>134</v>
      </c>
      <c r="H233" s="41" t="s">
        <v>16</v>
      </c>
      <c r="I233" s="44"/>
      <c r="J233" s="33"/>
      <c r="K233" s="2"/>
      <c r="L233" s="2"/>
      <c r="M233" s="2"/>
      <c r="N233" s="4" t="s">
        <v>143</v>
      </c>
      <c r="O233" s="2"/>
      <c r="P233" s="2"/>
      <c r="Q233" s="2"/>
      <c r="R233" s="2"/>
      <c r="S233" s="3"/>
      <c r="T233" s="41" t="s">
        <v>11</v>
      </c>
      <c r="U233" s="44"/>
    </row>
    <row r="234" spans="1:23" ht="27.75" customHeight="1" x14ac:dyDescent="0.35">
      <c r="A234" s="2" t="s">
        <v>923</v>
      </c>
      <c r="H234" s="41" t="s">
        <v>16</v>
      </c>
      <c r="I234" s="44"/>
      <c r="J234" s="33"/>
      <c r="K234" s="2"/>
      <c r="L234" s="2"/>
      <c r="M234" s="2"/>
      <c r="O234" s="2" t="s">
        <v>892</v>
      </c>
      <c r="P234" s="2"/>
      <c r="Q234" s="2"/>
      <c r="R234" s="2"/>
      <c r="S234" s="3"/>
      <c r="T234" s="41" t="s">
        <v>6</v>
      </c>
      <c r="U234" s="44"/>
      <c r="V234" s="92"/>
    </row>
    <row r="235" spans="1:23" ht="27.75" customHeight="1" x14ac:dyDescent="0.35">
      <c r="A235" s="2" t="s">
        <v>135</v>
      </c>
      <c r="H235" s="41" t="s">
        <v>16</v>
      </c>
      <c r="I235" s="44"/>
      <c r="J235" s="33"/>
      <c r="K235" s="2"/>
      <c r="L235" s="2"/>
      <c r="M235" s="2"/>
      <c r="O235" s="2" t="s">
        <v>529</v>
      </c>
      <c r="P235" s="2"/>
      <c r="Q235" s="2"/>
      <c r="R235" s="2"/>
      <c r="S235" s="3"/>
      <c r="T235" s="41" t="s">
        <v>11</v>
      </c>
      <c r="U235" s="44"/>
      <c r="V235" s="92"/>
    </row>
    <row r="236" spans="1:23" ht="27.75" customHeight="1" x14ac:dyDescent="0.35">
      <c r="B236" s="24"/>
      <c r="H236" s="41"/>
      <c r="I236" s="44"/>
      <c r="J236" s="33"/>
      <c r="K236" s="2"/>
      <c r="L236" s="2"/>
      <c r="M236" s="2"/>
      <c r="O236" s="2" t="s">
        <v>295</v>
      </c>
      <c r="P236" s="2"/>
      <c r="Q236" s="2"/>
      <c r="R236" s="2"/>
      <c r="S236" s="3"/>
      <c r="T236" s="41" t="s">
        <v>11</v>
      </c>
      <c r="U236" s="44"/>
      <c r="V236" s="92"/>
    </row>
    <row r="237" spans="1:23" ht="25.5" customHeight="1" x14ac:dyDescent="0.35">
      <c r="A237" s="26"/>
      <c r="B237" s="2"/>
      <c r="C237" s="3"/>
      <c r="H237" s="41"/>
      <c r="I237" s="44"/>
      <c r="J237" s="33"/>
      <c r="K237" s="2"/>
      <c r="L237" s="2"/>
      <c r="M237" s="2"/>
      <c r="O237" s="2" t="s">
        <v>530</v>
      </c>
      <c r="P237" s="2"/>
      <c r="Q237" s="2"/>
      <c r="R237" s="2"/>
      <c r="S237" s="3"/>
      <c r="T237" s="41" t="s">
        <v>22</v>
      </c>
      <c r="U237" s="44"/>
      <c r="V237" s="92"/>
      <c r="W237" s="92"/>
    </row>
    <row r="238" spans="1:23" ht="25.5" customHeight="1" x14ac:dyDescent="0.35">
      <c r="A238" s="58" t="s">
        <v>142</v>
      </c>
      <c r="H238" s="41" t="s">
        <v>16</v>
      </c>
      <c r="I238" s="44"/>
      <c r="J238" s="2"/>
      <c r="K238" s="2"/>
      <c r="L238" s="2"/>
      <c r="M238" s="2"/>
      <c r="O238" s="2" t="s">
        <v>296</v>
      </c>
      <c r="P238" s="2"/>
      <c r="Q238" s="2"/>
      <c r="R238" s="2"/>
      <c r="S238" s="3"/>
      <c r="T238" s="41" t="s">
        <v>6</v>
      </c>
      <c r="U238" s="44"/>
      <c r="V238" s="92"/>
      <c r="W238" s="92"/>
    </row>
    <row r="239" spans="1:23" ht="25.5" customHeight="1" x14ac:dyDescent="0.35">
      <c r="B239" s="24" t="s">
        <v>380</v>
      </c>
      <c r="F239" s="2" t="s">
        <v>656</v>
      </c>
      <c r="H239" s="41" t="s">
        <v>16</v>
      </c>
      <c r="I239" s="44"/>
      <c r="J239" s="2"/>
      <c r="K239" s="2"/>
      <c r="L239" s="2"/>
      <c r="M239" s="2"/>
      <c r="O239" s="2" t="s">
        <v>528</v>
      </c>
      <c r="P239" s="2"/>
      <c r="Q239" s="2"/>
      <c r="R239" s="2"/>
      <c r="S239" s="3"/>
      <c r="T239" s="41" t="s">
        <v>5</v>
      </c>
      <c r="U239" s="44"/>
      <c r="V239" s="92"/>
      <c r="W239" s="92"/>
    </row>
    <row r="240" spans="1:23" ht="25.5" customHeight="1" x14ac:dyDescent="0.35">
      <c r="B240" s="24" t="s">
        <v>381</v>
      </c>
      <c r="F240" s="2" t="s">
        <v>656</v>
      </c>
      <c r="H240" s="41" t="s">
        <v>16</v>
      </c>
      <c r="I240" s="44"/>
      <c r="J240" s="2"/>
      <c r="K240" s="2"/>
      <c r="L240" s="2"/>
      <c r="M240" s="2"/>
      <c r="O240" s="2" t="s">
        <v>298</v>
      </c>
      <c r="P240" s="2"/>
      <c r="Q240" s="2"/>
      <c r="R240" s="2"/>
      <c r="S240" s="3"/>
      <c r="T240" s="41" t="s">
        <v>6</v>
      </c>
      <c r="U240" s="44"/>
      <c r="V240" s="92"/>
      <c r="W240" s="92"/>
    </row>
    <row r="241" spans="1:23" ht="25.5" customHeight="1" x14ac:dyDescent="0.35">
      <c r="B241" s="24" t="s">
        <v>376</v>
      </c>
      <c r="F241" s="2" t="s">
        <v>656</v>
      </c>
      <c r="H241" s="41" t="s">
        <v>16</v>
      </c>
      <c r="I241" s="44"/>
      <c r="J241" s="33"/>
      <c r="K241" s="2"/>
      <c r="L241" s="2"/>
      <c r="M241" s="2"/>
      <c r="N241" s="4" t="s">
        <v>145</v>
      </c>
      <c r="O241" s="2"/>
      <c r="P241" s="2"/>
      <c r="Q241" s="2"/>
      <c r="R241" s="2"/>
      <c r="S241" s="3"/>
      <c r="T241" s="41" t="s">
        <v>16</v>
      </c>
      <c r="U241" s="44"/>
      <c r="W241" s="92"/>
    </row>
    <row r="242" spans="1:23" ht="25.5" customHeight="1" x14ac:dyDescent="0.35">
      <c r="B242" s="24" t="s">
        <v>377</v>
      </c>
      <c r="F242" s="2" t="s">
        <v>656</v>
      </c>
      <c r="H242" s="41" t="s">
        <v>24</v>
      </c>
      <c r="I242" s="44"/>
      <c r="J242" s="33"/>
      <c r="K242" s="2"/>
      <c r="L242" s="2"/>
      <c r="M242" s="2"/>
      <c r="O242" s="2" t="s">
        <v>228</v>
      </c>
      <c r="P242" s="2"/>
      <c r="Q242" s="2"/>
      <c r="R242" s="2"/>
      <c r="S242" s="3"/>
      <c r="T242" s="41" t="s">
        <v>16</v>
      </c>
      <c r="U242" s="44"/>
    </row>
    <row r="243" spans="1:23" ht="25.5" customHeight="1" x14ac:dyDescent="0.35">
      <c r="B243" s="24" t="s">
        <v>378</v>
      </c>
      <c r="F243" s="2" t="s">
        <v>656</v>
      </c>
      <c r="H243" s="41" t="s">
        <v>24</v>
      </c>
      <c r="I243" s="44"/>
      <c r="J243" s="33"/>
      <c r="K243" s="2"/>
      <c r="L243" s="2"/>
      <c r="M243" s="2"/>
      <c r="O243" s="65" t="s">
        <v>146</v>
      </c>
      <c r="P243" s="2"/>
      <c r="Q243" s="2"/>
      <c r="R243" s="2"/>
      <c r="S243" s="3"/>
      <c r="T243" s="41" t="s">
        <v>16</v>
      </c>
      <c r="U243" s="44"/>
    </row>
    <row r="244" spans="1:23" ht="25.5" customHeight="1" x14ac:dyDescent="0.35">
      <c r="B244" s="24" t="s">
        <v>379</v>
      </c>
      <c r="F244" s="2" t="s">
        <v>656</v>
      </c>
      <c r="H244" s="41" t="s">
        <v>16</v>
      </c>
      <c r="I244" s="44"/>
      <c r="J244" s="33"/>
      <c r="K244" s="2"/>
      <c r="L244" s="2"/>
      <c r="M244" s="2"/>
      <c r="O244" s="65" t="s">
        <v>147</v>
      </c>
      <c r="P244" s="2"/>
      <c r="Q244" s="2"/>
      <c r="R244" s="2"/>
      <c r="S244" s="3"/>
      <c r="T244" s="41" t="s">
        <v>16</v>
      </c>
      <c r="U244" s="44"/>
      <c r="V244" s="119"/>
    </row>
    <row r="245" spans="1:23" ht="25.5" customHeight="1" x14ac:dyDescent="0.35">
      <c r="B245" s="24" t="s">
        <v>382</v>
      </c>
      <c r="F245" s="2" t="s">
        <v>656</v>
      </c>
      <c r="H245" s="41" t="s">
        <v>15</v>
      </c>
      <c r="I245" s="44"/>
      <c r="J245" s="33"/>
      <c r="K245" s="2"/>
      <c r="L245" s="2"/>
      <c r="M245" s="2"/>
      <c r="N245" s="4" t="s">
        <v>148</v>
      </c>
      <c r="O245" s="2"/>
      <c r="P245" s="2"/>
      <c r="Q245" s="2"/>
      <c r="R245" s="2"/>
      <c r="S245" s="3"/>
      <c r="T245" s="41" t="s">
        <v>6</v>
      </c>
      <c r="U245" s="44"/>
      <c r="V245" s="103"/>
    </row>
    <row r="246" spans="1:23" ht="25.5" customHeight="1" x14ac:dyDescent="0.35">
      <c r="B246" s="24"/>
      <c r="H246" s="41"/>
      <c r="I246" s="44"/>
      <c r="J246" s="33"/>
      <c r="K246" s="2"/>
      <c r="L246" s="2"/>
      <c r="M246" s="2"/>
      <c r="O246" s="2" t="s">
        <v>149</v>
      </c>
      <c r="P246" s="2"/>
      <c r="Q246" s="2"/>
      <c r="R246" s="2"/>
      <c r="S246" s="3"/>
      <c r="T246" s="41" t="s">
        <v>6</v>
      </c>
      <c r="U246" s="44"/>
      <c r="V246" s="92"/>
    </row>
    <row r="247" spans="1:23" ht="25.5" customHeight="1" x14ac:dyDescent="0.35">
      <c r="A247" s="26" t="s">
        <v>136</v>
      </c>
      <c r="B247" s="2"/>
      <c r="C247" s="3"/>
      <c r="H247" s="14" t="s">
        <v>16</v>
      </c>
      <c r="I247" s="44"/>
      <c r="J247" s="33"/>
      <c r="K247" s="2"/>
      <c r="L247" s="2"/>
      <c r="M247" s="2"/>
      <c r="N247" s="24"/>
      <c r="O247" s="2" t="s">
        <v>882</v>
      </c>
      <c r="T247" s="41" t="s">
        <v>6</v>
      </c>
      <c r="U247" s="44"/>
      <c r="V247" s="92"/>
    </row>
    <row r="248" spans="1:23" ht="26.25" customHeight="1" x14ac:dyDescent="0.35">
      <c r="A248" s="26" t="s">
        <v>649</v>
      </c>
      <c r="B248" s="2"/>
      <c r="C248" s="3"/>
      <c r="H248" s="41" t="s">
        <v>16</v>
      </c>
      <c r="I248" s="44"/>
      <c r="J248" s="33"/>
      <c r="K248" s="2"/>
      <c r="L248" s="2"/>
      <c r="M248" s="2"/>
      <c r="N248" s="4" t="s">
        <v>683</v>
      </c>
      <c r="O248" s="24"/>
      <c r="Q248" s="2"/>
      <c r="R248" s="2"/>
      <c r="S248" s="3"/>
      <c r="T248" s="41" t="s">
        <v>6</v>
      </c>
      <c r="U248" s="44"/>
      <c r="V248" s="63"/>
    </row>
    <row r="249" spans="1:23" ht="26.25" customHeight="1" x14ac:dyDescent="0.35">
      <c r="A249" s="26" t="s">
        <v>881</v>
      </c>
      <c r="B249" s="2"/>
      <c r="C249" s="3"/>
      <c r="H249" s="41" t="s">
        <v>23</v>
      </c>
      <c r="I249" s="44"/>
      <c r="J249" s="33"/>
      <c r="K249" s="2"/>
      <c r="L249" s="2"/>
      <c r="M249" s="2"/>
      <c r="O249" s="2"/>
      <c r="T249" s="41"/>
      <c r="U249" s="44"/>
      <c r="V249" s="63"/>
    </row>
    <row r="250" spans="1:23" ht="26.25" customHeight="1" x14ac:dyDescent="0.35">
      <c r="B250" s="24"/>
      <c r="D250" s="24"/>
      <c r="H250" s="41"/>
      <c r="I250" s="44"/>
      <c r="J250" s="33"/>
      <c r="M250" s="1"/>
    </row>
    <row r="251" spans="1:23" ht="26.25" customHeight="1" x14ac:dyDescent="0.35">
      <c r="A251" s="35"/>
      <c r="B251" s="2"/>
      <c r="C251" s="3"/>
      <c r="H251" s="41"/>
      <c r="I251" s="44"/>
      <c r="J251" s="67"/>
      <c r="M251" s="1"/>
      <c r="O251" s="2"/>
      <c r="T251" s="8"/>
      <c r="U251" s="44"/>
      <c r="V251" s="2"/>
    </row>
    <row r="252" spans="1:23" ht="26.25" customHeight="1" x14ac:dyDescent="0.35">
      <c r="A252" s="4"/>
      <c r="C252" s="3"/>
      <c r="H252" s="41"/>
      <c r="I252" s="44"/>
      <c r="J252" s="67"/>
      <c r="M252" s="1"/>
      <c r="O252" s="2"/>
      <c r="T252" s="8"/>
      <c r="U252" s="44"/>
      <c r="V252" s="2"/>
    </row>
    <row r="253" spans="1:23" ht="26.25" customHeight="1" x14ac:dyDescent="0.35">
      <c r="A253" s="35" t="s">
        <v>945</v>
      </c>
      <c r="B253" s="2"/>
      <c r="C253" s="3"/>
      <c r="H253" s="41"/>
      <c r="I253" s="44"/>
      <c r="J253" s="67"/>
      <c r="K253" s="2"/>
      <c r="L253" s="2"/>
      <c r="M253" s="2"/>
      <c r="O253" s="2"/>
      <c r="P253" s="2"/>
      <c r="Q253" s="2"/>
      <c r="R253" s="2"/>
      <c r="S253" s="3"/>
      <c r="T253" s="8"/>
      <c r="U253" s="44"/>
      <c r="V253" s="92"/>
    </row>
    <row r="254" spans="1:23" ht="26.25" customHeight="1" x14ac:dyDescent="0.35">
      <c r="A254" s="4" t="s">
        <v>367</v>
      </c>
      <c r="C254" s="3"/>
      <c r="H254" s="41" t="s">
        <v>16</v>
      </c>
      <c r="I254" s="44"/>
      <c r="J254" s="67"/>
      <c r="K254" s="2"/>
      <c r="L254" s="2"/>
      <c r="M254" s="2"/>
      <c r="N254" s="24"/>
      <c r="O254" s="2"/>
      <c r="T254" s="8"/>
      <c r="U254" s="44"/>
      <c r="V254" s="92"/>
    </row>
    <row r="255" spans="1:23" ht="26.25" customHeight="1" x14ac:dyDescent="0.35">
      <c r="A255" s="2"/>
      <c r="B255" s="17" t="s">
        <v>364</v>
      </c>
      <c r="C255" s="3"/>
      <c r="H255" s="41" t="s">
        <v>16</v>
      </c>
      <c r="I255" s="44"/>
      <c r="J255" s="67"/>
      <c r="K255" s="2"/>
      <c r="L255" s="2"/>
      <c r="M255" s="2"/>
      <c r="N255" s="4"/>
      <c r="O255" s="24"/>
      <c r="Q255" s="2"/>
      <c r="R255" s="2"/>
      <c r="S255" s="3"/>
      <c r="T255" s="8"/>
      <c r="U255" s="44"/>
      <c r="V255" s="63"/>
    </row>
    <row r="256" spans="1:23" ht="26.25" customHeight="1" x14ac:dyDescent="0.35">
      <c r="A256" s="2"/>
      <c r="B256" s="17" t="s">
        <v>365</v>
      </c>
      <c r="C256" s="3"/>
      <c r="H256" s="41" t="s">
        <v>16</v>
      </c>
      <c r="I256" s="44"/>
      <c r="J256" s="67"/>
      <c r="K256" s="2"/>
      <c r="L256" s="2"/>
      <c r="M256" s="2"/>
      <c r="O256" s="2"/>
      <c r="T256" s="8"/>
      <c r="U256" s="44"/>
      <c r="V256" s="63"/>
    </row>
    <row r="257" spans="1:25" ht="26.25" customHeight="1" x14ac:dyDescent="0.35">
      <c r="A257" s="2"/>
      <c r="B257" s="17" t="s">
        <v>366</v>
      </c>
      <c r="C257" s="3"/>
      <c r="H257" s="41" t="s">
        <v>16</v>
      </c>
      <c r="I257" s="44"/>
      <c r="J257" s="73"/>
      <c r="M257" s="1"/>
      <c r="W257" s="137"/>
    </row>
    <row r="258" spans="1:25" ht="26.25" customHeight="1" x14ac:dyDescent="0.35">
      <c r="A258" s="4" t="s">
        <v>144</v>
      </c>
      <c r="B258" s="2"/>
      <c r="C258" s="3"/>
      <c r="H258" s="41" t="s">
        <v>16</v>
      </c>
      <c r="I258" s="44"/>
      <c r="M258" s="1"/>
      <c r="O258" s="2"/>
      <c r="T258" s="8"/>
      <c r="U258" s="44"/>
      <c r="V258" s="2"/>
      <c r="W258" s="2"/>
    </row>
    <row r="259" spans="1:25" ht="23.25" customHeight="1" x14ac:dyDescent="0.35">
      <c r="A259" s="34" t="s">
        <v>150</v>
      </c>
      <c r="B259"/>
      <c r="C259"/>
      <c r="H259" s="41" t="s">
        <v>16</v>
      </c>
      <c r="I259" s="44"/>
      <c r="M259" s="1"/>
      <c r="O259" s="2"/>
      <c r="T259" s="8"/>
      <c r="U259" s="44"/>
      <c r="V259" s="2"/>
      <c r="W259" s="2"/>
    </row>
    <row r="260" spans="1:25" ht="23.25" customHeight="1" x14ac:dyDescent="0.35">
      <c r="B260" s="24" t="s">
        <v>471</v>
      </c>
      <c r="C260"/>
      <c r="H260" s="41" t="s">
        <v>16</v>
      </c>
      <c r="I260" s="44" t="s">
        <v>21</v>
      </c>
      <c r="J260" s="74"/>
      <c r="M260" s="1"/>
      <c r="O260" s="2"/>
      <c r="T260" s="8"/>
      <c r="U260" s="44"/>
      <c r="V260" s="2"/>
    </row>
    <row r="261" spans="1:25" ht="23.25" customHeight="1" x14ac:dyDescent="0.35">
      <c r="B261" s="24" t="s">
        <v>599</v>
      </c>
      <c r="C261" s="3"/>
      <c r="H261" s="41" t="s">
        <v>16</v>
      </c>
      <c r="I261" s="44"/>
      <c r="J261" s="74"/>
      <c r="M261" s="2"/>
      <c r="O261" s="2"/>
      <c r="P261" s="2"/>
      <c r="Q261" s="2"/>
      <c r="R261" s="2"/>
      <c r="S261" s="2"/>
      <c r="T261" s="8"/>
      <c r="U261" s="115"/>
      <c r="V261" s="2"/>
      <c r="W261" s="137"/>
    </row>
    <row r="262" spans="1:25" ht="23.25" customHeight="1" x14ac:dyDescent="0.35">
      <c r="A262" s="2"/>
      <c r="B262" s="24" t="s">
        <v>472</v>
      </c>
      <c r="C262"/>
      <c r="H262" s="41" t="s">
        <v>16</v>
      </c>
      <c r="I262" s="44"/>
      <c r="J262" s="74"/>
      <c r="L262" s="72"/>
      <c r="N262" s="4"/>
      <c r="O262" s="24"/>
      <c r="Q262" s="2"/>
      <c r="R262" s="2"/>
      <c r="S262" s="3"/>
      <c r="T262" s="8"/>
      <c r="U262" s="44"/>
      <c r="V262" s="4"/>
    </row>
    <row r="263" spans="1:25" ht="23.25" customHeight="1" x14ac:dyDescent="0.35">
      <c r="A263" s="2"/>
      <c r="B263" s="24" t="s">
        <v>473</v>
      </c>
      <c r="C263"/>
      <c r="H263" s="41" t="s">
        <v>22</v>
      </c>
      <c r="I263" s="44"/>
      <c r="J263" s="74"/>
      <c r="M263" s="72"/>
      <c r="O263" s="2"/>
      <c r="P263" s="2"/>
      <c r="Q263" s="2"/>
      <c r="R263" s="2"/>
      <c r="S263" s="2"/>
      <c r="T263" s="8"/>
      <c r="U263" s="44"/>
      <c r="V263" s="2"/>
    </row>
    <row r="264" spans="1:25" ht="23.25" customHeight="1" x14ac:dyDescent="0.35">
      <c r="A264" s="2"/>
      <c r="B264" s="24" t="s">
        <v>474</v>
      </c>
      <c r="C264" s="10"/>
      <c r="G264" s="2"/>
      <c r="H264" s="41" t="s">
        <v>16</v>
      </c>
      <c r="I264" s="44"/>
      <c r="J264" s="74"/>
      <c r="M264" s="72"/>
      <c r="O264" s="2"/>
      <c r="T264" s="8"/>
      <c r="U264" s="44"/>
      <c r="V264" s="2"/>
      <c r="W264" s="2"/>
    </row>
    <row r="265" spans="1:25" s="2" customFormat="1" ht="23.25" customHeight="1" x14ac:dyDescent="0.35">
      <c r="K265" s="4"/>
      <c r="L265" s="27"/>
      <c r="P265"/>
      <c r="Q265"/>
      <c r="R265"/>
      <c r="S265"/>
      <c r="T265" s="8"/>
      <c r="U265" s="44"/>
      <c r="W265"/>
    </row>
    <row r="266" spans="1:25" s="2" customFormat="1" ht="23.25" customHeight="1" x14ac:dyDescent="0.35">
      <c r="K266" s="4"/>
      <c r="L266" s="27"/>
      <c r="T266" s="8"/>
      <c r="U266" s="44"/>
      <c r="W266"/>
    </row>
    <row r="267" spans="1:25" s="2" customFormat="1" ht="23.25" customHeight="1" x14ac:dyDescent="0.35">
      <c r="K267" s="4"/>
      <c r="L267" s="27"/>
      <c r="T267" s="8"/>
      <c r="U267" s="115"/>
      <c r="W267" s="137"/>
    </row>
    <row r="268" spans="1:25" s="2" customFormat="1" ht="23.25" customHeight="1" x14ac:dyDescent="0.3">
      <c r="A268" s="24"/>
      <c r="B268" s="27"/>
      <c r="C268" s="10"/>
      <c r="G268" s="98"/>
      <c r="H268" s="16"/>
      <c r="I268" s="10"/>
      <c r="J268" s="74"/>
      <c r="K268" s="4"/>
      <c r="L268" s="27"/>
      <c r="R268" s="97" t="s">
        <v>615</v>
      </c>
      <c r="S268" s="78">
        <f>SUM(H270:H292,P270:P288,X270:X292)</f>
        <v>0</v>
      </c>
      <c r="X268" s="97" t="s">
        <v>616</v>
      </c>
      <c r="Y268" s="78">
        <f>SUM(G299:G310)</f>
        <v>0</v>
      </c>
    </row>
    <row r="269" spans="1:25" ht="67.5" x14ac:dyDescent="0.3">
      <c r="A269" s="30" t="s">
        <v>946</v>
      </c>
      <c r="B269" s="30"/>
      <c r="G269" s="98" t="s">
        <v>34</v>
      </c>
      <c r="H269" s="16" t="s">
        <v>12</v>
      </c>
      <c r="I269" s="2"/>
      <c r="J269" s="30" t="s">
        <v>947</v>
      </c>
      <c r="K269" s="2"/>
      <c r="L269" s="2"/>
      <c r="M269" s="2"/>
      <c r="N269" s="2"/>
      <c r="O269" s="98" t="s">
        <v>34</v>
      </c>
      <c r="P269" s="16" t="s">
        <v>12</v>
      </c>
      <c r="R269" s="94" t="s">
        <v>946</v>
      </c>
      <c r="S269" s="2"/>
      <c r="U269" s="2"/>
      <c r="V269" s="2"/>
      <c r="W269" s="98" t="s">
        <v>34</v>
      </c>
      <c r="X269" s="16" t="s">
        <v>12</v>
      </c>
    </row>
    <row r="270" spans="1:25" s="6" customFormat="1" ht="26.25" customHeight="1" x14ac:dyDescent="0.35">
      <c r="A270" s="26" t="s">
        <v>668</v>
      </c>
      <c r="G270" s="14" t="s">
        <v>16</v>
      </c>
      <c r="H270" s="44"/>
      <c r="J270" s="26" t="s">
        <v>370</v>
      </c>
      <c r="O270" s="14" t="s">
        <v>16</v>
      </c>
      <c r="P270" s="44"/>
      <c r="R270" s="22" t="s">
        <v>352</v>
      </c>
      <c r="W270" s="41" t="s">
        <v>16</v>
      </c>
      <c r="X270" s="44"/>
    </row>
    <row r="271" spans="1:25" s="6" customFormat="1" ht="26.25" customHeight="1" x14ac:dyDescent="0.35">
      <c r="B271" s="6" t="s">
        <v>886</v>
      </c>
      <c r="E271" s="26" t="s">
        <v>669</v>
      </c>
      <c r="G271" s="14" t="s">
        <v>16</v>
      </c>
      <c r="H271" s="44"/>
      <c r="K271" s="2" t="s">
        <v>542</v>
      </c>
      <c r="O271" s="14" t="s">
        <v>16</v>
      </c>
      <c r="P271" s="44"/>
      <c r="S271" s="24" t="s">
        <v>434</v>
      </c>
      <c r="W271" s="41" t="s">
        <v>16</v>
      </c>
      <c r="X271" s="44"/>
      <c r="Y271" s="63"/>
    </row>
    <row r="272" spans="1:25" s="6" customFormat="1" ht="26.25" customHeight="1" x14ac:dyDescent="0.35">
      <c r="B272" s="6" t="s">
        <v>887</v>
      </c>
      <c r="E272" s="26" t="s">
        <v>605</v>
      </c>
      <c r="G272" s="14" t="s">
        <v>16</v>
      </c>
      <c r="H272" s="44"/>
      <c r="K272" s="2" t="s">
        <v>541</v>
      </c>
      <c r="O272" s="14" t="s">
        <v>16</v>
      </c>
      <c r="P272" s="44"/>
      <c r="S272" s="24" t="s">
        <v>433</v>
      </c>
      <c r="W272" s="41" t="s">
        <v>16</v>
      </c>
      <c r="X272" s="44"/>
      <c r="Y272" s="63"/>
    </row>
    <row r="273" spans="1:25" s="6" customFormat="1" ht="26.25" customHeight="1" x14ac:dyDescent="0.35">
      <c r="B273" s="6" t="s">
        <v>888</v>
      </c>
      <c r="E273" s="26" t="s">
        <v>606</v>
      </c>
      <c r="G273" s="14" t="s">
        <v>16</v>
      </c>
      <c r="H273" s="44"/>
      <c r="K273" s="2" t="s">
        <v>540</v>
      </c>
      <c r="O273" s="14" t="s">
        <v>16</v>
      </c>
      <c r="P273" s="44"/>
      <c r="S273" s="24" t="s">
        <v>430</v>
      </c>
      <c r="W273" s="41" t="s">
        <v>16</v>
      </c>
      <c r="X273" s="44"/>
      <c r="Y273" s="63"/>
    </row>
    <row r="274" spans="1:25" s="6" customFormat="1" ht="26.25" customHeight="1" x14ac:dyDescent="0.35">
      <c r="B274" s="6" t="s">
        <v>885</v>
      </c>
      <c r="E274" s="26" t="s">
        <v>18</v>
      </c>
      <c r="G274" s="14" t="s">
        <v>16</v>
      </c>
      <c r="H274" s="44"/>
      <c r="K274" s="2"/>
      <c r="O274" s="14"/>
      <c r="P274" s="44"/>
      <c r="S274" s="24" t="s">
        <v>432</v>
      </c>
      <c r="W274" s="41" t="s">
        <v>16</v>
      </c>
      <c r="X274" s="44"/>
      <c r="Y274" s="63"/>
    </row>
    <row r="275" spans="1:25" s="6" customFormat="1" ht="26.25" customHeight="1" x14ac:dyDescent="0.35">
      <c r="E275" s="26" t="s">
        <v>670</v>
      </c>
      <c r="G275" s="14" t="s">
        <v>16</v>
      </c>
      <c r="H275" s="44"/>
      <c r="K275" s="2"/>
      <c r="O275" s="14"/>
      <c r="P275" s="44"/>
      <c r="S275" s="24" t="s">
        <v>429</v>
      </c>
      <c r="W275" s="41" t="s">
        <v>16</v>
      </c>
      <c r="X275" s="44"/>
      <c r="Y275" s="63"/>
    </row>
    <row r="276" spans="1:25" s="6" customFormat="1" ht="26.25" customHeight="1" x14ac:dyDescent="0.35">
      <c r="A276" s="26" t="s">
        <v>880</v>
      </c>
      <c r="G276" s="14" t="s">
        <v>16</v>
      </c>
      <c r="H276" s="44"/>
      <c r="I276" s="93"/>
      <c r="J276" s="26" t="s">
        <v>371</v>
      </c>
      <c r="O276" s="14" t="s">
        <v>684</v>
      </c>
      <c r="P276" s="44"/>
      <c r="S276" s="24" t="s">
        <v>428</v>
      </c>
      <c r="W276" s="41" t="s">
        <v>16</v>
      </c>
      <c r="X276" s="44"/>
      <c r="Y276" s="63"/>
    </row>
    <row r="277" spans="1:25" s="6" customFormat="1" ht="26.25" customHeight="1" x14ac:dyDescent="0.35">
      <c r="A277" s="26" t="s">
        <v>612</v>
      </c>
      <c r="G277" s="14" t="s">
        <v>16</v>
      </c>
      <c r="H277" s="44"/>
      <c r="I277" s="93"/>
      <c r="J277" s="26"/>
      <c r="O277" s="14"/>
      <c r="P277" s="44"/>
      <c r="S277" s="24" t="s">
        <v>427</v>
      </c>
      <c r="W277" s="41" t="s">
        <v>16</v>
      </c>
      <c r="X277" s="44"/>
      <c r="Y277" s="63"/>
    </row>
    <row r="278" spans="1:25" s="6" customFormat="1" ht="26.25" customHeight="1" x14ac:dyDescent="0.35">
      <c r="A278" s="26" t="s">
        <v>700</v>
      </c>
      <c r="G278" s="14" t="s">
        <v>16</v>
      </c>
      <c r="H278" s="44"/>
      <c r="I278" s="93"/>
      <c r="J278" s="26" t="s">
        <v>372</v>
      </c>
      <c r="O278" s="14" t="s">
        <v>16</v>
      </c>
      <c r="P278" s="44"/>
      <c r="R278" s="26"/>
      <c r="S278" s="24" t="s">
        <v>543</v>
      </c>
      <c r="W278" s="41" t="s">
        <v>23</v>
      </c>
      <c r="X278" s="44"/>
    </row>
    <row r="279" spans="1:25" s="6" customFormat="1" ht="26.25" customHeight="1" x14ac:dyDescent="0.35">
      <c r="A279" s="26" t="s">
        <v>229</v>
      </c>
      <c r="G279" s="14" t="s">
        <v>16</v>
      </c>
      <c r="H279" s="44"/>
      <c r="I279" s="93"/>
      <c r="J279" s="26"/>
      <c r="K279" s="2" t="s">
        <v>608</v>
      </c>
      <c r="O279" s="14" t="s">
        <v>16</v>
      </c>
      <c r="P279" s="44"/>
      <c r="R279" s="26" t="s">
        <v>458</v>
      </c>
      <c r="W279" s="41" t="s">
        <v>16</v>
      </c>
      <c r="X279" s="44"/>
    </row>
    <row r="280" spans="1:25" s="6" customFormat="1" ht="26.25" customHeight="1" x14ac:dyDescent="0.35">
      <c r="A280" s="6" t="s">
        <v>151</v>
      </c>
      <c r="G280" s="14" t="s">
        <v>26</v>
      </c>
      <c r="H280" s="44"/>
      <c r="I280" s="93"/>
      <c r="J280" s="26"/>
      <c r="K280" s="2" t="s">
        <v>609</v>
      </c>
      <c r="O280" s="14" t="s">
        <v>16</v>
      </c>
      <c r="P280" s="44"/>
      <c r="S280" s="6" t="s">
        <v>369</v>
      </c>
      <c r="W280" s="41" t="s">
        <v>26</v>
      </c>
      <c r="X280" s="44"/>
      <c r="Y280" s="29"/>
    </row>
    <row r="281" spans="1:25" s="6" customFormat="1" ht="26.25" customHeight="1" x14ac:dyDescent="0.35">
      <c r="A281" s="6" t="s">
        <v>152</v>
      </c>
      <c r="G281" s="14" t="s">
        <v>24</v>
      </c>
      <c r="H281" s="44"/>
      <c r="I281" s="93"/>
      <c r="K281" s="2" t="s">
        <v>611</v>
      </c>
      <c r="O281" s="14" t="s">
        <v>16</v>
      </c>
      <c r="P281" s="44"/>
      <c r="S281" s="24" t="s">
        <v>677</v>
      </c>
      <c r="W281" s="41" t="s">
        <v>16</v>
      </c>
      <c r="X281" s="44"/>
      <c r="Y281" s="29"/>
    </row>
    <row r="282" spans="1:25" s="6" customFormat="1" ht="26.25" customHeight="1" x14ac:dyDescent="0.35">
      <c r="A282" s="6" t="s">
        <v>368</v>
      </c>
      <c r="G282" s="14" t="s">
        <v>16</v>
      </c>
      <c r="H282" s="44"/>
      <c r="I282" s="93"/>
      <c r="K282" s="2" t="s">
        <v>610</v>
      </c>
      <c r="O282" s="14" t="s">
        <v>16</v>
      </c>
      <c r="P282" s="44"/>
      <c r="S282" s="24" t="s">
        <v>679</v>
      </c>
      <c r="W282" s="41" t="s">
        <v>16</v>
      </c>
      <c r="X282" s="44"/>
      <c r="Y282" s="29"/>
    </row>
    <row r="283" spans="1:25" s="6" customFormat="1" ht="26.25" customHeight="1" x14ac:dyDescent="0.35">
      <c r="A283" s="6" t="s">
        <v>153</v>
      </c>
      <c r="G283" s="14" t="s">
        <v>26</v>
      </c>
      <c r="H283" s="44"/>
      <c r="I283" s="93"/>
      <c r="J283" s="4" t="s">
        <v>676</v>
      </c>
      <c r="O283" s="14" t="s">
        <v>16</v>
      </c>
      <c r="P283" s="44"/>
      <c r="S283" s="24" t="s">
        <v>678</v>
      </c>
      <c r="W283" s="41" t="s">
        <v>17</v>
      </c>
      <c r="X283" s="44"/>
      <c r="Y283" s="29"/>
    </row>
    <row r="284" spans="1:25" s="6" customFormat="1" ht="26.25" customHeight="1" x14ac:dyDescent="0.35">
      <c r="A284" s="6" t="s">
        <v>154</v>
      </c>
      <c r="G284" s="14" t="s">
        <v>16</v>
      </c>
      <c r="H284" s="44"/>
      <c r="I284" s="93"/>
      <c r="J284" s="4" t="s">
        <v>613</v>
      </c>
      <c r="O284" s="14" t="s">
        <v>16</v>
      </c>
      <c r="P284" s="44"/>
      <c r="S284" s="24" t="s">
        <v>680</v>
      </c>
      <c r="W284" s="41" t="s">
        <v>16</v>
      </c>
      <c r="X284" s="44"/>
      <c r="Y284" s="29"/>
    </row>
    <row r="285" spans="1:25" s="6" customFormat="1" ht="26.25" customHeight="1" x14ac:dyDescent="0.35">
      <c r="A285" s="17" t="s">
        <v>155</v>
      </c>
      <c r="G285" s="14" t="s">
        <v>26</v>
      </c>
      <c r="H285" s="44"/>
      <c r="I285" s="93"/>
      <c r="L285" s="6" t="s">
        <v>924</v>
      </c>
      <c r="O285" s="14" t="s">
        <v>16</v>
      </c>
      <c r="P285" s="44"/>
      <c r="S285" s="6" t="s">
        <v>212</v>
      </c>
      <c r="W285" s="41" t="s">
        <v>16</v>
      </c>
      <c r="X285" s="44"/>
    </row>
    <row r="286" spans="1:25" s="6" customFormat="1" ht="26.25" customHeight="1" x14ac:dyDescent="0.35">
      <c r="A286" s="17" t="s">
        <v>206</v>
      </c>
      <c r="G286" s="14" t="s">
        <v>16</v>
      </c>
      <c r="H286" s="44"/>
      <c r="I286" s="93"/>
      <c r="L286" s="6" t="s">
        <v>925</v>
      </c>
      <c r="O286" s="14" t="s">
        <v>16</v>
      </c>
      <c r="P286" s="44"/>
      <c r="R286" s="26"/>
      <c r="S286" s="6" t="s">
        <v>156</v>
      </c>
      <c r="W286" s="41" t="s">
        <v>16</v>
      </c>
      <c r="X286" s="44"/>
    </row>
    <row r="287" spans="1:25" s="6" customFormat="1" ht="26.25" customHeight="1" x14ac:dyDescent="0.35">
      <c r="A287" s="6" t="s">
        <v>209</v>
      </c>
      <c r="G287" s="14" t="s">
        <v>16</v>
      </c>
      <c r="H287" s="44"/>
      <c r="I287" s="93"/>
      <c r="J287" s="4"/>
      <c r="L287" s="6" t="s">
        <v>926</v>
      </c>
      <c r="O287" s="14" t="s">
        <v>16</v>
      </c>
      <c r="P287" s="44"/>
      <c r="R287" s="26"/>
      <c r="S287" s="6" t="s">
        <v>158</v>
      </c>
      <c r="W287" s="41" t="s">
        <v>11</v>
      </c>
      <c r="X287" s="44"/>
    </row>
    <row r="288" spans="1:25" s="6" customFormat="1" ht="26.25" customHeight="1" x14ac:dyDescent="0.35">
      <c r="A288" s="17" t="s">
        <v>210</v>
      </c>
      <c r="G288" s="14" t="s">
        <v>16</v>
      </c>
      <c r="H288" s="44"/>
      <c r="I288" s="93"/>
      <c r="J288" s="4"/>
      <c r="L288" s="6" t="s">
        <v>927</v>
      </c>
      <c r="O288" s="14" t="s">
        <v>16</v>
      </c>
      <c r="P288" s="44"/>
      <c r="S288" s="6" t="s">
        <v>457</v>
      </c>
      <c r="W288" s="41" t="s">
        <v>16</v>
      </c>
      <c r="X288" s="44"/>
    </row>
    <row r="289" spans="1:25" s="6" customFormat="1" ht="26.25" customHeight="1" x14ac:dyDescent="0.35">
      <c r="A289" s="6" t="s">
        <v>213</v>
      </c>
      <c r="G289" s="14" t="s">
        <v>16</v>
      </c>
      <c r="H289" s="44"/>
      <c r="I289" s="63"/>
      <c r="O289" s="14"/>
      <c r="P289" s="44"/>
      <c r="S289" s="6" t="s">
        <v>211</v>
      </c>
      <c r="W289" s="41" t="s">
        <v>22</v>
      </c>
      <c r="X289" s="44"/>
    </row>
    <row r="290" spans="1:25" s="6" customFormat="1" ht="26.25" customHeight="1" x14ac:dyDescent="0.35">
      <c r="A290" s="6" t="s">
        <v>207</v>
      </c>
      <c r="G290" s="14" t="s">
        <v>22</v>
      </c>
      <c r="H290" s="44"/>
      <c r="I290" s="63"/>
      <c r="O290" s="14"/>
      <c r="P290" s="44"/>
      <c r="R290" s="26" t="s">
        <v>696</v>
      </c>
      <c r="W290" s="14" t="s">
        <v>83</v>
      </c>
      <c r="X290" s="44"/>
    </row>
    <row r="291" spans="1:25" s="6" customFormat="1" ht="26.25" customHeight="1" x14ac:dyDescent="0.35">
      <c r="A291" s="6" t="s">
        <v>208</v>
      </c>
      <c r="G291" s="14" t="s">
        <v>16</v>
      </c>
      <c r="H291" s="44"/>
      <c r="P291" s="115"/>
      <c r="S291" s="26" t="s">
        <v>697</v>
      </c>
      <c r="W291" s="14" t="s">
        <v>83</v>
      </c>
      <c r="X291" s="44"/>
    </row>
    <row r="292" spans="1:25" s="6" customFormat="1" ht="26.25" customHeight="1" x14ac:dyDescent="0.35">
      <c r="A292" s="6" t="s">
        <v>157</v>
      </c>
      <c r="G292" s="8"/>
      <c r="H292" s="44"/>
      <c r="P292" s="115"/>
      <c r="S292" s="26" t="s">
        <v>698</v>
      </c>
      <c r="W292" s="14" t="s">
        <v>83</v>
      </c>
      <c r="X292" s="44"/>
    </row>
    <row r="293" spans="1:25" s="6" customFormat="1" ht="26.25" customHeight="1" x14ac:dyDescent="0.35">
      <c r="A293" s="26"/>
      <c r="G293" s="14"/>
      <c r="H293" s="44"/>
      <c r="R293" s="26"/>
      <c r="S293" s="26"/>
      <c r="W293" s="14"/>
      <c r="X293" s="44"/>
    </row>
    <row r="294" spans="1:25" s="6" customFormat="1" ht="26.25" customHeight="1" x14ac:dyDescent="0.35">
      <c r="A294" s="26"/>
      <c r="G294" s="14"/>
      <c r="H294" s="44"/>
      <c r="S294" s="26"/>
      <c r="W294" s="14"/>
      <c r="X294" s="44"/>
    </row>
    <row r="295" spans="1:25" s="6" customFormat="1" ht="26.25" customHeight="1" x14ac:dyDescent="0.35">
      <c r="A295" s="26"/>
      <c r="G295" s="41"/>
      <c r="H295" s="44"/>
      <c r="R295" s="17"/>
      <c r="S295" s="26"/>
      <c r="W295" s="14"/>
      <c r="X295" s="44"/>
    </row>
    <row r="296" spans="1:25" s="6" customFormat="1" ht="26.25" customHeight="1" x14ac:dyDescent="0.35">
      <c r="A296" s="26"/>
      <c r="G296" s="14"/>
      <c r="H296" s="44"/>
      <c r="X296" s="115"/>
    </row>
    <row r="297" spans="1:25" s="6" customFormat="1" ht="26.25" customHeight="1" x14ac:dyDescent="0.35">
      <c r="A297" s="26"/>
      <c r="G297" s="14"/>
      <c r="H297" s="44"/>
      <c r="X297" s="115"/>
    </row>
    <row r="298" spans="1:25" s="6" customFormat="1" ht="58.5" customHeight="1" x14ac:dyDescent="0.35">
      <c r="A298" s="15" t="s">
        <v>948</v>
      </c>
      <c r="B298" s="3"/>
      <c r="C298" s="2"/>
      <c r="D298" s="2"/>
      <c r="E298" s="2"/>
      <c r="F298" s="98" t="s">
        <v>34</v>
      </c>
      <c r="G298" s="16" t="s">
        <v>12</v>
      </c>
      <c r="H298" s="75"/>
      <c r="I298" s="21" t="s">
        <v>159</v>
      </c>
      <c r="J298" s="2"/>
      <c r="K298" s="1"/>
      <c r="L298"/>
      <c r="M298" s="2"/>
      <c r="N298"/>
      <c r="O298"/>
      <c r="P298"/>
      <c r="Q298"/>
      <c r="R298" s="26"/>
      <c r="W298" s="24"/>
      <c r="Y298" s="81"/>
    </row>
    <row r="299" spans="1:25" s="6" customFormat="1" ht="26.25" customHeight="1" x14ac:dyDescent="0.35">
      <c r="A299" s="26" t="s">
        <v>160</v>
      </c>
      <c r="F299" s="14" t="s">
        <v>16</v>
      </c>
      <c r="G299" s="44"/>
      <c r="H299" s="76"/>
      <c r="J299" s="30"/>
      <c r="K299" s="17" t="s">
        <v>161</v>
      </c>
      <c r="R299" s="26"/>
      <c r="W299" s="24"/>
      <c r="Y299" s="81"/>
    </row>
    <row r="300" spans="1:25" s="6" customFormat="1" ht="26.25" customHeight="1" x14ac:dyDescent="0.35">
      <c r="A300" s="6" t="s">
        <v>162</v>
      </c>
      <c r="F300" s="14" t="s">
        <v>16</v>
      </c>
      <c r="G300" s="44"/>
      <c r="H300" s="6" t="s">
        <v>163</v>
      </c>
      <c r="M300" s="37"/>
      <c r="N300" s="37"/>
      <c r="S300" s="37"/>
      <c r="W300" s="24"/>
      <c r="Y300" s="25"/>
    </row>
    <row r="301" spans="1:25" s="6" customFormat="1" ht="26.25" customHeight="1" x14ac:dyDescent="0.35">
      <c r="A301" s="6" t="s">
        <v>164</v>
      </c>
      <c r="F301" s="14" t="s">
        <v>16</v>
      </c>
      <c r="G301" s="44"/>
      <c r="H301" s="6" t="s">
        <v>165</v>
      </c>
      <c r="M301" s="7"/>
      <c r="Q301" s="63"/>
      <c r="S301" s="37"/>
      <c r="W301" s="2"/>
      <c r="Y301" s="25"/>
    </row>
    <row r="302" spans="1:25" s="6" customFormat="1" ht="26.25" customHeight="1" x14ac:dyDescent="0.35">
      <c r="A302" s="6" t="s">
        <v>166</v>
      </c>
      <c r="F302" s="14" t="s">
        <v>16</v>
      </c>
      <c r="G302" s="44"/>
      <c r="H302" s="6" t="s">
        <v>167</v>
      </c>
      <c r="M302" s="7"/>
      <c r="Q302" s="63"/>
      <c r="S302" s="37"/>
      <c r="W302" s="2"/>
      <c r="Y302" s="25"/>
    </row>
    <row r="303" spans="1:25" s="6" customFormat="1" ht="26.25" customHeight="1" x14ac:dyDescent="0.35">
      <c r="A303" s="6" t="s">
        <v>459</v>
      </c>
      <c r="F303" s="14" t="s">
        <v>11</v>
      </c>
      <c r="G303" s="44"/>
      <c r="H303" s="6" t="s">
        <v>461</v>
      </c>
      <c r="M303" s="7"/>
      <c r="Q303" s="63"/>
      <c r="S303" s="37"/>
      <c r="W303" s="2"/>
      <c r="Y303" s="25"/>
    </row>
    <row r="304" spans="1:25" s="6" customFormat="1" ht="26.25" customHeight="1" x14ac:dyDescent="0.35">
      <c r="A304" s="6" t="s">
        <v>460</v>
      </c>
      <c r="F304" s="14" t="s">
        <v>16</v>
      </c>
      <c r="G304" s="44"/>
      <c r="H304" s="6" t="s">
        <v>462</v>
      </c>
      <c r="M304" s="7"/>
      <c r="Q304" s="63"/>
      <c r="S304" s="37"/>
      <c r="W304" s="2"/>
      <c r="Y304" s="25"/>
    </row>
    <row r="305" spans="1:25" s="6" customFormat="1" ht="26.25" customHeight="1" x14ac:dyDescent="0.35">
      <c r="A305" s="6" t="s">
        <v>699</v>
      </c>
      <c r="F305" s="14" t="s">
        <v>16</v>
      </c>
      <c r="G305" s="44"/>
      <c r="H305" s="6" t="s">
        <v>893</v>
      </c>
      <c r="M305" s="7"/>
      <c r="Q305" s="63"/>
      <c r="W305" s="2"/>
      <c r="Y305" s="25"/>
    </row>
    <row r="306" spans="1:25" s="6" customFormat="1" ht="26.25" customHeight="1" x14ac:dyDescent="0.35">
      <c r="A306" s="6" t="s">
        <v>168</v>
      </c>
      <c r="F306" s="14" t="s">
        <v>16</v>
      </c>
      <c r="G306" s="44"/>
      <c r="H306" s="6" t="s">
        <v>169</v>
      </c>
      <c r="R306"/>
      <c r="W306" s="2"/>
      <c r="Y306" s="81"/>
    </row>
    <row r="307" spans="1:25" s="6" customFormat="1" ht="26.25" customHeight="1" x14ac:dyDescent="0.35">
      <c r="A307" s="6" t="s">
        <v>170</v>
      </c>
      <c r="F307" s="14" t="s">
        <v>16</v>
      </c>
      <c r="G307" s="44"/>
      <c r="H307" s="6" t="s">
        <v>171</v>
      </c>
      <c r="O307"/>
      <c r="P307"/>
      <c r="Q307"/>
      <c r="S307" s="37"/>
      <c r="W307" s="24"/>
      <c r="Y307" s="25"/>
    </row>
    <row r="308" spans="1:25" s="6" customFormat="1" ht="26.25" customHeight="1" x14ac:dyDescent="0.35">
      <c r="A308" s="6" t="s">
        <v>172</v>
      </c>
      <c r="F308" s="14" t="s">
        <v>16</v>
      </c>
      <c r="G308" s="44"/>
      <c r="H308" s="6" t="s">
        <v>173</v>
      </c>
      <c r="M308" s="7"/>
      <c r="O308"/>
      <c r="P308"/>
      <c r="Q308"/>
      <c r="R308" s="3"/>
      <c r="W308" s="2"/>
      <c r="Y308" s="25"/>
    </row>
    <row r="309" spans="1:25" s="6" customFormat="1" ht="26.25" customHeight="1" x14ac:dyDescent="0.35">
      <c r="A309" s="6" t="s">
        <v>174</v>
      </c>
      <c r="F309" s="14" t="s">
        <v>16</v>
      </c>
      <c r="G309" s="44"/>
      <c r="H309" s="6" t="s">
        <v>175</v>
      </c>
      <c r="M309" s="7"/>
      <c r="S309" s="37"/>
      <c r="W309" s="2"/>
      <c r="Y309" s="25"/>
    </row>
    <row r="310" spans="1:25" s="6" customFormat="1" ht="26.25" customHeight="1" x14ac:dyDescent="0.35">
      <c r="A310" s="6" t="s">
        <v>176</v>
      </c>
      <c r="F310" s="14" t="s">
        <v>16</v>
      </c>
      <c r="G310" s="44"/>
      <c r="H310" s="6" t="s">
        <v>177</v>
      </c>
      <c r="M310" s="7"/>
      <c r="S310" s="37"/>
      <c r="W310" s="2"/>
    </row>
    <row r="311" spans="1:25" s="6" customFormat="1" ht="26.25" customHeight="1" x14ac:dyDescent="0.35">
      <c r="F311" s="14"/>
      <c r="G311" s="44"/>
      <c r="M311" s="7"/>
      <c r="S311" s="37"/>
      <c r="W311" s="2"/>
    </row>
    <row r="312" spans="1:25" s="6" customFormat="1" ht="26.25" customHeight="1" x14ac:dyDescent="0.35">
      <c r="F312" s="14"/>
      <c r="G312" s="44"/>
      <c r="M312" s="7"/>
      <c r="S312" s="37"/>
      <c r="W312" s="2"/>
    </row>
    <row r="313" spans="1:25" ht="27" customHeight="1" x14ac:dyDescent="0.3">
      <c r="B313"/>
      <c r="C313"/>
      <c r="D313"/>
      <c r="E313"/>
      <c r="F313"/>
      <c r="H313" s="1"/>
      <c r="I313" s="63"/>
      <c r="R313" s="77"/>
      <c r="X313" s="97" t="s">
        <v>411</v>
      </c>
      <c r="Y313" s="78">
        <f>SUM(H323:H343,P323:P343,X323:X343,G347:G359,R347:R354,W353:W356)</f>
        <v>0</v>
      </c>
    </row>
    <row r="314" spans="1:25" ht="27" customHeight="1" x14ac:dyDescent="0.35">
      <c r="A314" s="15"/>
      <c r="B314" s="15"/>
      <c r="G314" s="108"/>
      <c r="H314" s="16"/>
      <c r="I314" s="15"/>
      <c r="J314" s="2"/>
      <c r="K314" s="1"/>
      <c r="M314" s="2"/>
      <c r="N314" s="2"/>
      <c r="O314" s="2"/>
      <c r="Q314" s="2"/>
      <c r="R314" s="2"/>
      <c r="S314" s="2"/>
      <c r="U314" s="24"/>
      <c r="V314" s="77"/>
      <c r="X314" s="97" t="s">
        <v>910</v>
      </c>
      <c r="Y314" s="78">
        <f>SUM(X361:X364)</f>
        <v>0</v>
      </c>
    </row>
    <row r="315" spans="1:25" ht="27.75" customHeight="1" x14ac:dyDescent="0.35">
      <c r="A315" s="26"/>
      <c r="B315" s="26"/>
      <c r="C315" s="6"/>
      <c r="D315" s="6"/>
      <c r="E315" s="6"/>
      <c r="F315" s="6"/>
      <c r="G315" s="8"/>
      <c r="H315" s="44"/>
      <c r="I315" s="10"/>
      <c r="J315" s="6"/>
      <c r="K315" s="1"/>
      <c r="M315" s="2"/>
      <c r="N315" s="2"/>
      <c r="O315" s="2"/>
      <c r="Q315" s="2"/>
      <c r="R315" s="2"/>
      <c r="S315" s="2"/>
      <c r="U315" s="24"/>
      <c r="V315" s="77"/>
    </row>
    <row r="316" spans="1:25" s="6" customFormat="1" ht="27.75" customHeight="1" x14ac:dyDescent="0.35">
      <c r="A316" s="26"/>
      <c r="B316" s="78"/>
      <c r="G316" s="8"/>
      <c r="H316" s="44"/>
      <c r="I316" s="2"/>
      <c r="J316" s="79"/>
      <c r="K316" s="30"/>
      <c r="L316" s="7"/>
      <c r="M316" s="24"/>
      <c r="U316" s="24"/>
      <c r="V316" s="77"/>
    </row>
    <row r="317" spans="1:25" s="6" customFormat="1" ht="27.75" customHeight="1" x14ac:dyDescent="0.35">
      <c r="A317" s="26"/>
      <c r="B317" s="78"/>
      <c r="G317" s="8"/>
      <c r="H317" s="44"/>
      <c r="I317" s="2"/>
      <c r="J317" s="79"/>
      <c r="L317" s="7"/>
      <c r="M317" s="24"/>
      <c r="U317" s="24"/>
      <c r="V317" s="77"/>
    </row>
    <row r="318" spans="1:25" s="6" customFormat="1" ht="27.75" customHeight="1" x14ac:dyDescent="0.35">
      <c r="A318" s="26"/>
      <c r="B318" s="78"/>
      <c r="G318" s="8"/>
      <c r="H318" s="44"/>
      <c r="I318" s="2"/>
      <c r="J318" s="79"/>
      <c r="L318" s="7"/>
      <c r="M318" s="24"/>
      <c r="U318" s="24"/>
    </row>
    <row r="319" spans="1:25" s="6" customFormat="1" ht="27.75" customHeight="1" x14ac:dyDescent="0.35">
      <c r="A319" s="26"/>
      <c r="B319" s="78"/>
      <c r="G319" s="8"/>
      <c r="H319" s="44"/>
      <c r="I319" s="2"/>
      <c r="J319" s="79"/>
      <c r="L319" s="7"/>
      <c r="M319" s="24"/>
    </row>
    <row r="320" spans="1:25" s="6" customFormat="1" ht="27.75" customHeight="1" x14ac:dyDescent="0.35">
      <c r="A320" s="26"/>
      <c r="B320" s="78"/>
      <c r="G320" s="8"/>
      <c r="H320" s="44"/>
      <c r="I320" s="2"/>
      <c r="J320" s="79"/>
      <c r="L320" s="7"/>
      <c r="M320" s="24"/>
    </row>
    <row r="321" spans="1:24" s="6" customFormat="1" ht="27.75" customHeight="1" x14ac:dyDescent="0.35">
      <c r="A321" s="26"/>
      <c r="B321" s="78"/>
      <c r="G321" s="8"/>
      <c r="H321" s="44"/>
      <c r="I321" s="2"/>
      <c r="J321" s="79"/>
      <c r="L321" s="7"/>
      <c r="M321" s="24"/>
    </row>
    <row r="322" spans="1:24" ht="36.75" customHeight="1" x14ac:dyDescent="0.35">
      <c r="A322" s="15" t="s">
        <v>949</v>
      </c>
      <c r="B322" s="21"/>
      <c r="G322" s="98" t="s">
        <v>34</v>
      </c>
      <c r="H322" s="16" t="s">
        <v>12</v>
      </c>
      <c r="I322" s="80"/>
      <c r="J322" s="15" t="s">
        <v>950</v>
      </c>
      <c r="K322" s="9"/>
      <c r="L322" s="42"/>
      <c r="M322" s="42"/>
      <c r="N322" s="1"/>
      <c r="O322" s="98" t="s">
        <v>34</v>
      </c>
      <c r="P322" s="16" t="s">
        <v>12</v>
      </c>
      <c r="R322" s="15" t="s">
        <v>949</v>
      </c>
      <c r="W322" s="98" t="s">
        <v>34</v>
      </c>
      <c r="X322" s="16" t="s">
        <v>12</v>
      </c>
    </row>
    <row r="323" spans="1:24" ht="29.25" customHeight="1" x14ac:dyDescent="0.35">
      <c r="A323" s="24" t="s">
        <v>178</v>
      </c>
      <c r="B323" s="24"/>
      <c r="G323" s="69" t="s">
        <v>6</v>
      </c>
      <c r="H323" s="44"/>
      <c r="I323" s="3"/>
      <c r="J323" s="24" t="s">
        <v>180</v>
      </c>
      <c r="K323" s="24"/>
      <c r="L323" s="24"/>
      <c r="M323" s="24"/>
      <c r="N323" s="24"/>
      <c r="O323" s="41" t="s">
        <v>15</v>
      </c>
      <c r="P323" s="44"/>
      <c r="Q323" s="2"/>
      <c r="R323" s="2" t="s">
        <v>181</v>
      </c>
      <c r="S323" s="2"/>
      <c r="T323" s="2"/>
      <c r="U323" s="2"/>
      <c r="V323" s="2"/>
      <c r="W323" s="14" t="s">
        <v>24</v>
      </c>
      <c r="X323" s="44"/>
    </row>
    <row r="324" spans="1:24" ht="29.25" customHeight="1" x14ac:dyDescent="0.35">
      <c r="A324" s="24" t="s">
        <v>179</v>
      </c>
      <c r="B324" s="24"/>
      <c r="C324" s="24"/>
      <c r="G324" s="41" t="s">
        <v>6</v>
      </c>
      <c r="H324" s="44"/>
      <c r="I324" s="3"/>
      <c r="J324" s="24" t="s">
        <v>182</v>
      </c>
      <c r="K324" s="24"/>
      <c r="L324" s="24"/>
      <c r="M324" s="24"/>
      <c r="N324" s="24"/>
      <c r="O324" s="41" t="s">
        <v>11</v>
      </c>
      <c r="P324" s="44"/>
      <c r="Q324" s="2"/>
      <c r="R324" s="2" t="s">
        <v>183</v>
      </c>
      <c r="S324" s="2"/>
      <c r="T324" s="2"/>
      <c r="U324" s="2"/>
      <c r="V324" s="2"/>
      <c r="W324" s="14" t="s">
        <v>16</v>
      </c>
      <c r="X324" s="44"/>
    </row>
    <row r="325" spans="1:24" ht="36.75" customHeight="1" x14ac:dyDescent="0.35">
      <c r="A325" s="15" t="s">
        <v>949</v>
      </c>
      <c r="B325" s="21"/>
      <c r="G325" s="41"/>
      <c r="H325" s="44"/>
      <c r="I325"/>
      <c r="J325" s="15" t="s">
        <v>949</v>
      </c>
      <c r="K325" s="2"/>
      <c r="M325" s="42"/>
      <c r="N325" s="1"/>
      <c r="O325" s="41"/>
      <c r="P325" s="44"/>
      <c r="R325" s="15" t="s">
        <v>949</v>
      </c>
      <c r="S325" s="3"/>
      <c r="T325" s="3"/>
      <c r="U325" s="54"/>
      <c r="V325" s="54"/>
      <c r="W325" s="41"/>
      <c r="X325" s="115"/>
    </row>
    <row r="326" spans="1:24" ht="29.25" customHeight="1" x14ac:dyDescent="0.35">
      <c r="A326" s="4" t="s">
        <v>184</v>
      </c>
      <c r="B326" s="21"/>
      <c r="G326" s="41" t="s">
        <v>16</v>
      </c>
      <c r="H326" s="44"/>
      <c r="I326" s="4" t="s">
        <v>191</v>
      </c>
      <c r="J326" s="4"/>
      <c r="K326" s="2"/>
      <c r="L326" s="2"/>
      <c r="M326" s="42"/>
      <c r="N326" s="1"/>
      <c r="O326" s="41" t="s">
        <v>16</v>
      </c>
      <c r="P326" s="44"/>
      <c r="Q326" s="3"/>
      <c r="R326" s="64" t="s">
        <v>193</v>
      </c>
      <c r="S326" s="2"/>
      <c r="T326" s="3"/>
      <c r="U326" s="3"/>
      <c r="V326" s="21"/>
      <c r="W326" s="41" t="s">
        <v>16</v>
      </c>
      <c r="X326" s="44"/>
    </row>
    <row r="327" spans="1:24" ht="29.25" customHeight="1" x14ac:dyDescent="0.35">
      <c r="B327" s="2" t="s">
        <v>325</v>
      </c>
      <c r="D327" s="63"/>
      <c r="G327" s="41" t="s">
        <v>11</v>
      </c>
      <c r="H327" s="44"/>
      <c r="I327" s="2"/>
      <c r="J327" s="2" t="s">
        <v>531</v>
      </c>
      <c r="K327" s="65"/>
      <c r="L327" s="2"/>
      <c r="M327" s="2"/>
      <c r="N327" s="2"/>
      <c r="O327" s="41" t="s">
        <v>16</v>
      </c>
      <c r="P327" s="44"/>
      <c r="Q327" s="3"/>
      <c r="R327" s="2"/>
      <c r="S327" s="24" t="s">
        <v>331</v>
      </c>
      <c r="T327" s="3"/>
      <c r="U327" s="3"/>
      <c r="V327" s="21"/>
      <c r="W327" s="41" t="s">
        <v>24</v>
      </c>
      <c r="X327" s="44"/>
    </row>
    <row r="328" spans="1:24" ht="29.25" customHeight="1" x14ac:dyDescent="0.35">
      <c r="B328" s="2" t="s">
        <v>326</v>
      </c>
      <c r="D328" s="63"/>
      <c r="G328" s="41" t="s">
        <v>22</v>
      </c>
      <c r="H328" s="44"/>
      <c r="I328" s="2"/>
      <c r="J328" s="24" t="s">
        <v>533</v>
      </c>
      <c r="K328" s="2"/>
      <c r="L328" s="2"/>
      <c r="M328" s="42"/>
      <c r="N328" s="1"/>
      <c r="O328" s="41" t="s">
        <v>16</v>
      </c>
      <c r="P328" s="44"/>
      <c r="Q328" s="3"/>
      <c r="R328" s="2"/>
      <c r="S328" s="24" t="s">
        <v>334</v>
      </c>
      <c r="T328" s="3"/>
      <c r="U328" s="3"/>
      <c r="V328" s="21"/>
      <c r="W328" s="41" t="s">
        <v>16</v>
      </c>
      <c r="X328" s="116"/>
    </row>
    <row r="329" spans="1:24" ht="29.25" customHeight="1" x14ac:dyDescent="0.35">
      <c r="B329" s="2" t="s">
        <v>327</v>
      </c>
      <c r="D329" s="63"/>
      <c r="G329" s="41" t="s">
        <v>16</v>
      </c>
      <c r="H329" s="44"/>
      <c r="I329" s="2"/>
      <c r="J329" s="24" t="s">
        <v>532</v>
      </c>
      <c r="K329" s="65"/>
      <c r="L329" s="2"/>
      <c r="M329" s="2"/>
      <c r="N329" s="2"/>
      <c r="O329" s="41" t="s">
        <v>16</v>
      </c>
      <c r="P329" s="44"/>
      <c r="Q329" s="3"/>
      <c r="R329" s="2"/>
      <c r="S329" s="24" t="s">
        <v>335</v>
      </c>
      <c r="T329" s="3"/>
      <c r="U329" s="3"/>
      <c r="V329" s="21"/>
      <c r="W329" s="41" t="s">
        <v>16</v>
      </c>
      <c r="X329" s="116"/>
    </row>
    <row r="330" spans="1:24" ht="29.25" customHeight="1" x14ac:dyDescent="0.35">
      <c r="B330" s="2" t="s">
        <v>328</v>
      </c>
      <c r="D330" s="63"/>
      <c r="G330" s="41" t="s">
        <v>16</v>
      </c>
      <c r="H330" s="44"/>
      <c r="I330" s="2"/>
      <c r="J330" s="24" t="s">
        <v>534</v>
      </c>
      <c r="K330" s="65"/>
      <c r="M330" s="42"/>
      <c r="N330" s="1"/>
      <c r="O330" s="41" t="s">
        <v>16</v>
      </c>
      <c r="P330" s="44"/>
      <c r="Q330" s="3"/>
      <c r="R330" s="2"/>
      <c r="S330" s="24" t="s">
        <v>194</v>
      </c>
      <c r="T330" s="3"/>
      <c r="U330" s="3"/>
      <c r="V330" s="21"/>
      <c r="W330" s="41" t="s">
        <v>16</v>
      </c>
      <c r="X330" s="116"/>
    </row>
    <row r="331" spans="1:24" ht="29.25" customHeight="1" x14ac:dyDescent="0.35">
      <c r="B331" s="2" t="s">
        <v>329</v>
      </c>
      <c r="D331" s="63"/>
      <c r="G331" s="41" t="s">
        <v>22</v>
      </c>
      <c r="H331" s="44"/>
      <c r="I331" s="2"/>
      <c r="J331" s="24" t="s">
        <v>535</v>
      </c>
      <c r="K331" s="65"/>
      <c r="M331" s="42"/>
      <c r="N331" s="1"/>
      <c r="O331" s="41" t="s">
        <v>24</v>
      </c>
      <c r="P331" s="44"/>
      <c r="Q331" s="3"/>
      <c r="R331" s="4" t="s">
        <v>655</v>
      </c>
      <c r="S331" s="3"/>
      <c r="T331" s="3"/>
      <c r="U331" s="3"/>
      <c r="V331" s="21"/>
      <c r="W331" s="41" t="s">
        <v>16</v>
      </c>
      <c r="X331" s="44" t="s">
        <v>21</v>
      </c>
    </row>
    <row r="332" spans="1:24" ht="29.25" customHeight="1" x14ac:dyDescent="0.35">
      <c r="B332" s="2" t="s">
        <v>330</v>
      </c>
      <c r="D332" s="63"/>
      <c r="G332" s="41" t="s">
        <v>16</v>
      </c>
      <c r="H332" s="44"/>
      <c r="I332" s="2"/>
      <c r="J332" s="24" t="s">
        <v>536</v>
      </c>
      <c r="K332" s="2"/>
      <c r="L332" s="2"/>
      <c r="M332" s="42"/>
      <c r="N332" s="1"/>
      <c r="O332" s="41" t="s">
        <v>16</v>
      </c>
      <c r="P332" s="44"/>
      <c r="Q332" s="3"/>
      <c r="R332" s="4" t="s">
        <v>601</v>
      </c>
      <c r="S332" s="3"/>
      <c r="T332" s="3"/>
      <c r="U332" s="3"/>
      <c r="V332" s="21"/>
      <c r="W332" s="41" t="s">
        <v>5</v>
      </c>
      <c r="X332" s="44" t="s">
        <v>21</v>
      </c>
    </row>
    <row r="333" spans="1:24" ht="29.25" customHeight="1" x14ac:dyDescent="0.35">
      <c r="A333" s="4" t="s">
        <v>62</v>
      </c>
      <c r="B333" s="21"/>
      <c r="G333" s="41" t="s">
        <v>24</v>
      </c>
      <c r="H333" s="44"/>
      <c r="I333" s="2"/>
      <c r="J333" s="24" t="s">
        <v>537</v>
      </c>
      <c r="K333" s="65"/>
      <c r="L333" s="2"/>
      <c r="M333" s="2"/>
      <c r="N333" s="2"/>
      <c r="O333" s="41" t="s">
        <v>16</v>
      </c>
      <c r="P333" s="44"/>
      <c r="Q333" s="65"/>
      <c r="R333" s="4" t="s">
        <v>600</v>
      </c>
      <c r="S333" s="3"/>
      <c r="T333" s="3"/>
      <c r="U333" s="3"/>
      <c r="V333" s="21"/>
      <c r="W333" s="41" t="s">
        <v>5</v>
      </c>
      <c r="X333" s="44"/>
    </row>
    <row r="334" spans="1:24" ht="29.25" customHeight="1" x14ac:dyDescent="0.35">
      <c r="A334" s="4" t="s">
        <v>63</v>
      </c>
      <c r="B334" s="21"/>
      <c r="G334" s="41" t="s">
        <v>16</v>
      </c>
      <c r="H334" s="44"/>
      <c r="I334" s="2"/>
      <c r="J334" s="2" t="s">
        <v>539</v>
      </c>
      <c r="K334" s="65"/>
      <c r="L334" s="2"/>
      <c r="M334" s="2"/>
      <c r="N334" s="2"/>
      <c r="O334" s="41" t="s">
        <v>16</v>
      </c>
      <c r="P334" s="44"/>
      <c r="Q334" s="65"/>
      <c r="R334" s="4" t="s">
        <v>187</v>
      </c>
      <c r="S334" s="3"/>
      <c r="T334" s="3"/>
      <c r="U334" s="3"/>
      <c r="V334" s="21"/>
      <c r="W334" s="41" t="s">
        <v>16</v>
      </c>
      <c r="X334" s="44"/>
    </row>
    <row r="335" spans="1:24" ht="29.25" customHeight="1" x14ac:dyDescent="0.35">
      <c r="A335" s="4" t="s">
        <v>65</v>
      </c>
      <c r="B335" s="21"/>
      <c r="G335" s="41" t="s">
        <v>6</v>
      </c>
      <c r="H335" s="44"/>
      <c r="I335" s="2"/>
      <c r="J335" s="24" t="s">
        <v>538</v>
      </c>
      <c r="K335" s="65"/>
      <c r="M335" s="42"/>
      <c r="N335" s="1"/>
      <c r="O335" s="41" t="s">
        <v>24</v>
      </c>
      <c r="P335" s="44"/>
      <c r="Q335" s="65"/>
      <c r="R335" s="26" t="s">
        <v>189</v>
      </c>
      <c r="S335" s="3"/>
      <c r="T335" s="3"/>
      <c r="U335" s="3"/>
      <c r="V335" s="21"/>
      <c r="W335" s="41" t="s">
        <v>51</v>
      </c>
      <c r="X335" s="44"/>
    </row>
    <row r="336" spans="1:24" ht="29.25" customHeight="1" x14ac:dyDescent="0.35">
      <c r="A336" s="4" t="s">
        <v>66</v>
      </c>
      <c r="B336" s="21"/>
      <c r="G336" s="41" t="s">
        <v>15</v>
      </c>
      <c r="H336" s="44"/>
      <c r="I336" s="2"/>
      <c r="J336" s="2" t="s">
        <v>227</v>
      </c>
      <c r="K336" s="65"/>
      <c r="M336" s="42"/>
      <c r="N336" s="1"/>
      <c r="O336" s="41" t="s">
        <v>16</v>
      </c>
      <c r="P336" s="44"/>
      <c r="Q336" s="65"/>
      <c r="R336" s="4" t="s">
        <v>190</v>
      </c>
      <c r="S336" s="3"/>
      <c r="T336" s="3"/>
      <c r="U336" s="3"/>
      <c r="V336" s="21"/>
      <c r="W336" s="41" t="s">
        <v>16</v>
      </c>
      <c r="X336" s="44"/>
    </row>
    <row r="337" spans="1:25" ht="29.25" customHeight="1" x14ac:dyDescent="0.35">
      <c r="A337" s="114" t="s">
        <v>475</v>
      </c>
      <c r="B337" s="2"/>
      <c r="G337" s="41" t="s">
        <v>11</v>
      </c>
      <c r="H337" s="44"/>
      <c r="I337" s="4" t="s">
        <v>188</v>
      </c>
      <c r="K337" s="2"/>
      <c r="L337" s="2"/>
      <c r="M337" s="42"/>
      <c r="N337" s="1"/>
      <c r="O337" s="41" t="s">
        <v>16</v>
      </c>
      <c r="P337" s="44"/>
      <c r="Q337" s="65"/>
      <c r="S337" s="3"/>
      <c r="T337" s="2" t="s">
        <v>383</v>
      </c>
      <c r="U337" s="3"/>
      <c r="V337" s="21"/>
      <c r="W337" s="41" t="s">
        <v>16</v>
      </c>
      <c r="X337" s="44"/>
    </row>
    <row r="338" spans="1:25" ht="29.25" customHeight="1" x14ac:dyDescent="0.35">
      <c r="A338" s="4" t="s">
        <v>185</v>
      </c>
      <c r="B338" s="2"/>
      <c r="G338" s="41" t="s">
        <v>16</v>
      </c>
      <c r="H338" s="44"/>
      <c r="I338" s="2"/>
      <c r="J338" s="65" t="s">
        <v>218</v>
      </c>
      <c r="K338" s="65"/>
      <c r="L338" s="2"/>
      <c r="M338" s="2"/>
      <c r="N338" s="2"/>
      <c r="O338" s="41" t="s">
        <v>11</v>
      </c>
      <c r="P338" s="44"/>
      <c r="Q338" s="67"/>
      <c r="S338" s="3"/>
      <c r="T338" s="2" t="s">
        <v>391</v>
      </c>
      <c r="U338" s="3"/>
      <c r="V338" s="21"/>
      <c r="W338" s="41" t="s">
        <v>16</v>
      </c>
      <c r="X338" s="44"/>
      <c r="Y338" s="113"/>
    </row>
    <row r="339" spans="1:25" ht="29.25" customHeight="1" x14ac:dyDescent="0.35">
      <c r="A339" s="4" t="s">
        <v>21</v>
      </c>
      <c r="G339" s="41" t="s">
        <v>21</v>
      </c>
      <c r="H339" s="44"/>
      <c r="I339" s="2"/>
      <c r="J339" s="2" t="s">
        <v>217</v>
      </c>
      <c r="K339" s="65"/>
      <c r="L339" s="2"/>
      <c r="M339" s="2"/>
      <c r="N339" s="2"/>
      <c r="O339" s="41" t="s">
        <v>11</v>
      </c>
      <c r="P339" s="44"/>
      <c r="Q339" s="67"/>
      <c r="R339" s="34" t="s">
        <v>909</v>
      </c>
      <c r="S339" s="3"/>
      <c r="T339" s="3"/>
      <c r="U339" s="3"/>
      <c r="V339" s="2"/>
      <c r="W339" s="41" t="s">
        <v>11</v>
      </c>
      <c r="X339" s="117"/>
      <c r="Y339" s="113"/>
    </row>
    <row r="340" spans="1:25" ht="29.25" customHeight="1" x14ac:dyDescent="0.35">
      <c r="G340" s="41"/>
      <c r="H340" s="44"/>
      <c r="I340" s="2"/>
      <c r="J340" s="65" t="s">
        <v>216</v>
      </c>
      <c r="K340" s="65"/>
      <c r="M340" s="42"/>
      <c r="N340" s="1"/>
      <c r="O340" s="41" t="s">
        <v>11</v>
      </c>
      <c r="P340" s="44"/>
      <c r="Q340" s="67"/>
      <c r="S340" s="3"/>
      <c r="T340" s="2"/>
      <c r="U340" s="3"/>
      <c r="V340" s="21"/>
      <c r="W340" s="41"/>
      <c r="X340" s="44"/>
      <c r="Y340" s="113"/>
    </row>
    <row r="341" spans="1:25" ht="29.25" customHeight="1" x14ac:dyDescent="0.35">
      <c r="G341" s="41"/>
      <c r="H341" s="44"/>
      <c r="I341" s="2"/>
      <c r="J341" s="65" t="s">
        <v>215</v>
      </c>
      <c r="K341" s="65"/>
      <c r="M341" s="42"/>
      <c r="N341" s="1"/>
      <c r="O341" s="41" t="s">
        <v>11</v>
      </c>
      <c r="P341" s="44"/>
      <c r="Q341" s="67"/>
      <c r="R341" s="34"/>
      <c r="S341" s="3"/>
      <c r="T341" s="3"/>
      <c r="U341" s="3"/>
      <c r="V341" s="2"/>
      <c r="W341" s="41"/>
      <c r="X341" s="117"/>
      <c r="Y341" s="113"/>
    </row>
    <row r="342" spans="1:25" ht="29.25" customHeight="1" x14ac:dyDescent="0.35">
      <c r="G342" s="41"/>
      <c r="H342" s="44"/>
      <c r="I342" s="2"/>
      <c r="J342" s="65" t="s">
        <v>373</v>
      </c>
      <c r="K342" s="65"/>
      <c r="L342" s="2"/>
      <c r="M342" s="2"/>
      <c r="N342" s="2"/>
      <c r="O342" s="41" t="s">
        <v>16</v>
      </c>
      <c r="P342" s="44"/>
      <c r="Q342" s="67"/>
      <c r="S342" s="2"/>
      <c r="T342" s="2"/>
      <c r="U342" s="2"/>
      <c r="V342" s="2"/>
      <c r="W342" s="8"/>
      <c r="X342" s="115"/>
      <c r="Y342" s="113"/>
    </row>
    <row r="343" spans="1:25" ht="29.25" customHeight="1" x14ac:dyDescent="0.35">
      <c r="G343" s="41"/>
      <c r="H343" s="44"/>
      <c r="I343" s="2"/>
      <c r="J343" s="65" t="s">
        <v>214</v>
      </c>
      <c r="M343" s="1"/>
      <c r="O343" s="41" t="s">
        <v>15</v>
      </c>
      <c r="P343" s="44"/>
      <c r="Q343" s="67"/>
      <c r="S343" s="3"/>
      <c r="T343" s="2"/>
      <c r="U343" s="3"/>
      <c r="V343" s="21"/>
      <c r="W343" s="8"/>
      <c r="X343" s="44"/>
    </row>
    <row r="344" spans="1:25" ht="30" x14ac:dyDescent="0.4">
      <c r="A344" s="46" t="s">
        <v>951</v>
      </c>
      <c r="B344" s="45"/>
      <c r="D344" s="47"/>
      <c r="E344" s="47"/>
      <c r="X344" s="97"/>
      <c r="Y344" s="78"/>
    </row>
    <row r="345" spans="1:25" s="2" customFormat="1" ht="36.75" customHeight="1" x14ac:dyDescent="0.3">
      <c r="A345" s="48"/>
      <c r="F345" s="98" t="s">
        <v>34</v>
      </c>
      <c r="G345" s="16" t="s">
        <v>12</v>
      </c>
      <c r="H345" s="42"/>
      <c r="I345" s="42"/>
      <c r="L345" s="42"/>
      <c r="M345" s="50"/>
      <c r="N345" s="50"/>
      <c r="O345" s="50"/>
      <c r="Q345" s="98" t="s">
        <v>34</v>
      </c>
      <c r="R345" s="16" t="s">
        <v>12</v>
      </c>
      <c r="W345" s="97"/>
      <c r="X345" s="78"/>
    </row>
    <row r="346" spans="1:25" s="2" customFormat="1" ht="13.5" customHeight="1" x14ac:dyDescent="0.25">
      <c r="A346" s="48"/>
      <c r="F346" s="49"/>
      <c r="G346" s="23"/>
      <c r="H346" s="42"/>
      <c r="I346" s="42"/>
      <c r="L346" s="42"/>
      <c r="M346" s="50"/>
      <c r="N346" s="50"/>
      <c r="O346" s="50"/>
      <c r="Q346" s="49"/>
      <c r="R346" s="23"/>
    </row>
    <row r="347" spans="1:25" s="6" customFormat="1" ht="25.5" customHeight="1" x14ac:dyDescent="0.35">
      <c r="A347" s="6" t="s">
        <v>35</v>
      </c>
      <c r="F347" s="41" t="s">
        <v>6</v>
      </c>
      <c r="G347" s="44"/>
      <c r="I347" s="17"/>
      <c r="L347" s="6" t="s">
        <v>952</v>
      </c>
      <c r="Q347" s="41" t="s">
        <v>6</v>
      </c>
      <c r="R347" s="44"/>
    </row>
    <row r="348" spans="1:25" s="6" customFormat="1" ht="25.5" customHeight="1" x14ac:dyDescent="0.35">
      <c r="A348" s="17" t="s">
        <v>36</v>
      </c>
      <c r="F348" s="41" t="s">
        <v>6</v>
      </c>
      <c r="G348" s="44"/>
      <c r="I348" s="17"/>
      <c r="L348" s="6" t="s">
        <v>48</v>
      </c>
      <c r="Q348" s="41" t="s">
        <v>5</v>
      </c>
      <c r="R348" s="44"/>
    </row>
    <row r="349" spans="1:25" s="6" customFormat="1" ht="25.5" customHeight="1" x14ac:dyDescent="0.35">
      <c r="A349" s="17" t="s">
        <v>37</v>
      </c>
      <c r="F349" s="41" t="s">
        <v>6</v>
      </c>
      <c r="G349" s="44"/>
      <c r="I349" s="17"/>
      <c r="L349" s="6" t="s">
        <v>49</v>
      </c>
      <c r="Q349" s="41" t="s">
        <v>5</v>
      </c>
      <c r="R349" s="44"/>
    </row>
    <row r="350" spans="1:25" s="6" customFormat="1" ht="25.5" customHeight="1" x14ac:dyDescent="0.35">
      <c r="A350" s="51" t="s">
        <v>38</v>
      </c>
      <c r="F350" s="41" t="s">
        <v>6</v>
      </c>
      <c r="G350" s="44"/>
      <c r="I350" s="17"/>
      <c r="L350" s="17"/>
      <c r="Q350" s="41"/>
      <c r="R350" s="44"/>
    </row>
    <row r="351" spans="1:25" s="6" customFormat="1" ht="25.5" customHeight="1" x14ac:dyDescent="0.35">
      <c r="A351" s="51" t="s">
        <v>39</v>
      </c>
      <c r="F351" s="41" t="s">
        <v>6</v>
      </c>
      <c r="G351" s="44"/>
      <c r="I351" s="17"/>
      <c r="L351" s="17" t="s">
        <v>42</v>
      </c>
      <c r="Q351" s="41" t="s">
        <v>6</v>
      </c>
      <c r="R351" s="44"/>
    </row>
    <row r="352" spans="1:25" s="6" customFormat="1" ht="25.5" customHeight="1" x14ac:dyDescent="0.35">
      <c r="A352" s="17" t="s">
        <v>40</v>
      </c>
      <c r="F352" s="41" t="s">
        <v>6</v>
      </c>
      <c r="G352" s="44"/>
      <c r="I352" s="17"/>
      <c r="L352" s="17" t="s">
        <v>43</v>
      </c>
      <c r="Q352" s="41" t="s">
        <v>6</v>
      </c>
      <c r="R352" s="44"/>
      <c r="S352" s="30" t="s">
        <v>953</v>
      </c>
      <c r="T352" s="2"/>
      <c r="U352" s="2"/>
      <c r="V352" s="2"/>
      <c r="W352" s="2"/>
      <c r="X352" s="2"/>
    </row>
    <row r="353" spans="1:25" s="6" customFormat="1" ht="25.5" customHeight="1" x14ac:dyDescent="0.35">
      <c r="A353" s="17" t="s">
        <v>41</v>
      </c>
      <c r="F353" s="41" t="s">
        <v>6</v>
      </c>
      <c r="G353" s="44"/>
      <c r="I353" s="17"/>
      <c r="L353" s="6" t="s">
        <v>46</v>
      </c>
      <c r="Q353" s="41" t="s">
        <v>6</v>
      </c>
      <c r="R353" s="44"/>
      <c r="S353" s="2"/>
      <c r="T353" s="17" t="s">
        <v>350</v>
      </c>
      <c r="U353" s="2"/>
      <c r="V353" s="14" t="s">
        <v>6</v>
      </c>
      <c r="W353" s="44"/>
      <c r="X353" s="2"/>
    </row>
    <row r="354" spans="1:25" s="6" customFormat="1" ht="25.5" customHeight="1" x14ac:dyDescent="0.35">
      <c r="A354" s="17" t="s">
        <v>44</v>
      </c>
      <c r="B354" s="2"/>
      <c r="C354" s="2"/>
      <c r="D354" s="2"/>
      <c r="E354" s="2"/>
      <c r="F354" s="41" t="s">
        <v>6</v>
      </c>
      <c r="G354" s="44"/>
      <c r="I354" s="17"/>
      <c r="L354" s="6" t="s">
        <v>47</v>
      </c>
      <c r="Q354" s="41" t="s">
        <v>6</v>
      </c>
      <c r="R354" s="44"/>
      <c r="S354" s="2"/>
      <c r="T354" s="2"/>
      <c r="U354" s="2"/>
      <c r="V354" s="115"/>
      <c r="W354" s="2"/>
      <c r="X354" s="2"/>
    </row>
    <row r="355" spans="1:25" s="2" customFormat="1" ht="25.5" customHeight="1" x14ac:dyDescent="0.35">
      <c r="A355" s="6" t="s">
        <v>672</v>
      </c>
      <c r="F355" s="41" t="s">
        <v>6</v>
      </c>
      <c r="G355" s="44"/>
      <c r="H355" s="6"/>
      <c r="I355" s="17"/>
      <c r="L355" s="6"/>
      <c r="M355" s="6"/>
      <c r="N355" s="6"/>
      <c r="O355" s="6"/>
      <c r="P355" s="6"/>
      <c r="Q355" s="41"/>
      <c r="R355" s="44"/>
      <c r="S355" s="30" t="s">
        <v>954</v>
      </c>
    </row>
    <row r="356" spans="1:25" s="6" customFormat="1" ht="25.5" customHeight="1" x14ac:dyDescent="0.35">
      <c r="A356" s="6" t="s">
        <v>671</v>
      </c>
      <c r="B356" s="2"/>
      <c r="C356" s="2"/>
      <c r="D356" s="2"/>
      <c r="E356" s="2"/>
      <c r="F356" s="41" t="s">
        <v>6</v>
      </c>
      <c r="G356" s="44"/>
      <c r="Q356" s="41"/>
      <c r="R356" s="44"/>
      <c r="S356" s="2"/>
      <c r="T356" s="6" t="s">
        <v>682</v>
      </c>
      <c r="U356" s="2"/>
      <c r="V356" s="14" t="s">
        <v>6</v>
      </c>
      <c r="W356" s="44"/>
      <c r="X356" s="2"/>
    </row>
    <row r="357" spans="1:25" s="6" customFormat="1" ht="25.5" customHeight="1" x14ac:dyDescent="0.35">
      <c r="A357" s="6" t="s">
        <v>45</v>
      </c>
      <c r="B357" s="2"/>
      <c r="C357" s="2"/>
      <c r="D357" s="2"/>
      <c r="E357" s="2"/>
      <c r="F357" s="41" t="s">
        <v>5</v>
      </c>
      <c r="G357" s="44"/>
      <c r="Q357" s="41"/>
      <c r="R357" s="44"/>
      <c r="S357" s="2"/>
      <c r="T357" s="2"/>
      <c r="U357" s="2"/>
      <c r="V357" s="14"/>
      <c r="W357" s="44"/>
      <c r="X357" s="2"/>
    </row>
    <row r="358" spans="1:25" s="2" customFormat="1" ht="25.5" customHeight="1" x14ac:dyDescent="0.35">
      <c r="A358" s="6"/>
      <c r="F358" s="41"/>
      <c r="G358" s="44"/>
      <c r="H358" s="6"/>
      <c r="I358" s="6"/>
      <c r="L358" s="6"/>
      <c r="M358" s="6"/>
      <c r="N358" s="6"/>
      <c r="O358" s="6"/>
      <c r="P358" s="6"/>
      <c r="Q358" s="41"/>
      <c r="R358" s="44"/>
    </row>
    <row r="359" spans="1:25" s="2" customFormat="1" ht="25.5" customHeight="1" x14ac:dyDescent="0.35">
      <c r="A359" s="6"/>
      <c r="F359" s="41"/>
      <c r="G359" s="44"/>
      <c r="H359" s="6"/>
      <c r="I359" s="6"/>
      <c r="L359" s="6"/>
      <c r="M359" s="6"/>
      <c r="N359" s="6"/>
      <c r="O359" s="6"/>
      <c r="P359" s="6"/>
      <c r="Q359" s="41"/>
      <c r="R359" s="44"/>
      <c r="T359" s="6"/>
      <c r="V359" s="8"/>
      <c r="W359" s="44"/>
    </row>
    <row r="360" spans="1:25" s="18" customFormat="1" ht="39" customHeight="1" x14ac:dyDescent="0.4">
      <c r="A360" s="46" t="s">
        <v>955</v>
      </c>
      <c r="I360"/>
      <c r="J360"/>
      <c r="K360"/>
      <c r="L360" s="9"/>
      <c r="M360"/>
      <c r="N360"/>
      <c r="U360" s="24"/>
      <c r="W360" s="98" t="s">
        <v>34</v>
      </c>
      <c r="X360" s="16" t="s">
        <v>12</v>
      </c>
    </row>
    <row r="361" spans="1:25" s="18" customFormat="1" ht="29.25" customHeight="1" x14ac:dyDescent="0.4">
      <c r="A361" s="11" t="s">
        <v>219</v>
      </c>
      <c r="I361"/>
      <c r="J361"/>
      <c r="K361"/>
      <c r="L361"/>
      <c r="M361"/>
      <c r="N361"/>
      <c r="U361" s="24"/>
      <c r="W361" s="41" t="s">
        <v>6</v>
      </c>
      <c r="X361" s="44"/>
    </row>
    <row r="362" spans="1:25" s="9" customFormat="1" ht="29.25" customHeight="1" x14ac:dyDescent="0.35">
      <c r="A362" s="29" t="s">
        <v>220</v>
      </c>
      <c r="F362" s="2" t="s">
        <v>221</v>
      </c>
      <c r="H362" s="2"/>
      <c r="I362"/>
      <c r="J362"/>
      <c r="K362"/>
      <c r="L362"/>
      <c r="M362"/>
      <c r="N362"/>
      <c r="U362" s="24"/>
      <c r="W362" s="41" t="s">
        <v>6</v>
      </c>
      <c r="X362" s="44"/>
    </row>
    <row r="363" spans="1:25" s="2" customFormat="1" ht="29.25" customHeight="1" x14ac:dyDescent="0.35">
      <c r="A363" s="9" t="s">
        <v>222</v>
      </c>
      <c r="F363" s="2" t="s">
        <v>225</v>
      </c>
      <c r="G363" s="10"/>
      <c r="H363" s="6"/>
      <c r="I363" s="6"/>
      <c r="J363" s="6"/>
      <c r="K363" s="6"/>
      <c r="L363" s="6"/>
      <c r="M363" s="6"/>
      <c r="N363" s="6"/>
      <c r="U363" s="24"/>
      <c r="W363" s="41" t="s">
        <v>6</v>
      </c>
      <c r="X363" s="44"/>
    </row>
    <row r="364" spans="1:25" s="2" customFormat="1" ht="29.25" customHeight="1" x14ac:dyDescent="0.35">
      <c r="A364" s="9" t="s">
        <v>223</v>
      </c>
      <c r="F364" s="2" t="s">
        <v>224</v>
      </c>
      <c r="G364" s="10"/>
      <c r="H364" s="6"/>
      <c r="I364" s="6"/>
      <c r="J364" s="6"/>
      <c r="K364" s="6"/>
      <c r="L364" s="6"/>
      <c r="M364" s="6"/>
      <c r="N364" s="6"/>
      <c r="U364" s="24"/>
      <c r="W364" s="41" t="s">
        <v>6</v>
      </c>
      <c r="X364" s="44"/>
    </row>
    <row r="365" spans="1:25" s="2" customFormat="1" ht="26.25" customHeight="1" x14ac:dyDescent="0.35">
      <c r="A365" s="9"/>
      <c r="G365" s="10"/>
      <c r="H365" s="6"/>
      <c r="I365" s="6"/>
      <c r="J365" s="6"/>
      <c r="K365" s="6"/>
      <c r="L365" s="6"/>
      <c r="M365" s="6"/>
      <c r="N365" s="6"/>
      <c r="U365" s="24"/>
      <c r="W365" s="8"/>
      <c r="X365" s="97" t="s">
        <v>617</v>
      </c>
      <c r="Y365" s="78">
        <f>SUM(I367:I407,K367:K407,U368:U403,W368:W395,G412:G420,P412:P419,X412:X419)</f>
        <v>0</v>
      </c>
    </row>
    <row r="366" spans="1:25" ht="46.5" customHeight="1" x14ac:dyDescent="0.4">
      <c r="A366" s="85" t="s">
        <v>230</v>
      </c>
      <c r="B366" s="20"/>
      <c r="C366" s="20"/>
      <c r="D366" s="20"/>
      <c r="H366" s="98" t="s">
        <v>403</v>
      </c>
      <c r="I366" s="40" t="s">
        <v>12</v>
      </c>
      <c r="J366" s="98" t="s">
        <v>404</v>
      </c>
      <c r="K366" s="40" t="s">
        <v>12</v>
      </c>
      <c r="L366" s="82"/>
      <c r="M366" s="82"/>
      <c r="N366" s="82"/>
      <c r="O366" s="33"/>
      <c r="R366" s="33"/>
      <c r="S366" s="45"/>
      <c r="T366" s="98" t="s">
        <v>403</v>
      </c>
      <c r="U366" s="40" t="s">
        <v>12</v>
      </c>
      <c r="V366" s="98" t="s">
        <v>404</v>
      </c>
      <c r="W366" s="40" t="s">
        <v>12</v>
      </c>
    </row>
    <row r="367" spans="1:25" ht="27" customHeight="1" x14ac:dyDescent="0.35">
      <c r="A367" s="2" t="s">
        <v>956</v>
      </c>
      <c r="B367" s="2"/>
      <c r="H367" s="41"/>
      <c r="I367" s="44"/>
      <c r="J367" s="41"/>
      <c r="K367" s="44"/>
      <c r="L367" s="86"/>
      <c r="M367" s="86"/>
      <c r="N367" s="4"/>
      <c r="O367" s="24"/>
      <c r="P367" s="2"/>
      <c r="Q367" s="2"/>
      <c r="R367" s="24"/>
      <c r="S367" s="3"/>
      <c r="T367" s="41"/>
      <c r="U367" s="44"/>
      <c r="V367" s="41"/>
      <c r="W367" s="44"/>
    </row>
    <row r="368" spans="1:25" ht="27" customHeight="1" x14ac:dyDescent="0.35">
      <c r="A368" s="2" t="s">
        <v>957</v>
      </c>
      <c r="B368" s="2"/>
      <c r="H368" s="41"/>
      <c r="I368" s="44"/>
      <c r="J368" s="41"/>
      <c r="K368" s="44"/>
      <c r="L368" s="86"/>
      <c r="M368" s="34" t="s">
        <v>640</v>
      </c>
      <c r="N368" s="3"/>
      <c r="O368" s="2"/>
      <c r="P368" s="2"/>
      <c r="Q368" s="2"/>
      <c r="R368" s="2"/>
      <c r="T368" s="41" t="s">
        <v>394</v>
      </c>
      <c r="U368" s="44"/>
      <c r="V368" s="41" t="s">
        <v>16</v>
      </c>
      <c r="W368" s="115"/>
      <c r="X368" s="3"/>
    </row>
    <row r="369" spans="1:24" ht="27" customHeight="1" x14ac:dyDescent="0.35">
      <c r="A369" s="2" t="s">
        <v>958</v>
      </c>
      <c r="B369" s="2"/>
      <c r="H369" s="41"/>
      <c r="I369" s="44"/>
      <c r="J369" s="41"/>
      <c r="K369" s="44"/>
      <c r="L369" s="86"/>
      <c r="M369" s="4"/>
      <c r="N369" s="24"/>
      <c r="O369" s="24"/>
      <c r="P369" s="24"/>
      <c r="Q369" s="2"/>
      <c r="R369" s="2"/>
      <c r="T369" s="41"/>
      <c r="U369" s="44"/>
      <c r="V369" s="41"/>
      <c r="W369" s="44"/>
      <c r="X369" s="2"/>
    </row>
    <row r="370" spans="1:24" ht="27" customHeight="1" x14ac:dyDescent="0.35">
      <c r="A370" s="4" t="s">
        <v>232</v>
      </c>
      <c r="B370" s="2"/>
      <c r="H370" s="41" t="s">
        <v>394</v>
      </c>
      <c r="I370" s="44"/>
      <c r="J370" s="41" t="s">
        <v>16</v>
      </c>
      <c r="K370" s="44"/>
      <c r="L370" s="86"/>
      <c r="M370" s="4" t="s">
        <v>293</v>
      </c>
      <c r="N370" s="24"/>
      <c r="O370" s="24"/>
      <c r="P370" s="24"/>
      <c r="Q370" s="2"/>
      <c r="R370" s="2"/>
      <c r="T370" s="41" t="s">
        <v>16</v>
      </c>
      <c r="U370" s="44"/>
      <c r="V370" s="41" t="s">
        <v>16</v>
      </c>
      <c r="W370" s="44"/>
      <c r="X370" s="2"/>
    </row>
    <row r="371" spans="1:24" ht="27" customHeight="1" x14ac:dyDescent="0.35">
      <c r="A371" s="4" t="s">
        <v>233</v>
      </c>
      <c r="B371" s="2"/>
      <c r="H371" s="41" t="s">
        <v>16</v>
      </c>
      <c r="I371" s="44"/>
      <c r="J371" s="41" t="s">
        <v>16</v>
      </c>
      <c r="K371" s="44"/>
      <c r="L371" s="86"/>
      <c r="M371" s="24" t="s">
        <v>252</v>
      </c>
      <c r="N371" s="24"/>
      <c r="O371" s="24"/>
      <c r="P371" s="24"/>
      <c r="Q371" s="2"/>
      <c r="R371" s="2"/>
      <c r="T371" s="41" t="s">
        <v>23</v>
      </c>
      <c r="U371" s="44"/>
      <c r="V371" s="41" t="s">
        <v>16</v>
      </c>
      <c r="W371" s="44"/>
      <c r="X371" s="2"/>
    </row>
    <row r="372" spans="1:24" ht="27" customHeight="1" x14ac:dyDescent="0.35">
      <c r="A372" s="2" t="s">
        <v>234</v>
      </c>
      <c r="B372" s="2"/>
      <c r="H372" s="41" t="s">
        <v>16</v>
      </c>
      <c r="I372" s="44"/>
      <c r="J372" s="41" t="s">
        <v>51</v>
      </c>
      <c r="K372" s="44"/>
      <c r="L372" s="3"/>
      <c r="M372" s="24" t="s">
        <v>253</v>
      </c>
      <c r="N372" s="24"/>
      <c r="O372" s="24"/>
      <c r="P372" s="24"/>
      <c r="Q372" s="2"/>
      <c r="R372" s="2"/>
      <c r="T372" s="41" t="s">
        <v>16</v>
      </c>
      <c r="U372" s="44"/>
      <c r="V372" s="41" t="s">
        <v>16</v>
      </c>
      <c r="W372" s="44"/>
      <c r="X372" s="2"/>
    </row>
    <row r="373" spans="1:24" ht="27" customHeight="1" x14ac:dyDescent="0.35">
      <c r="A373" s="2" t="s">
        <v>235</v>
      </c>
      <c r="H373" s="41" t="s">
        <v>16</v>
      </c>
      <c r="I373" s="44"/>
      <c r="J373" s="41" t="s">
        <v>16</v>
      </c>
      <c r="K373" s="44"/>
      <c r="L373" s="3"/>
      <c r="M373" s="24" t="s">
        <v>256</v>
      </c>
      <c r="N373" s="3"/>
      <c r="O373" s="24"/>
      <c r="P373" s="24"/>
      <c r="Q373" s="2"/>
      <c r="R373" s="2"/>
      <c r="T373" s="41" t="s">
        <v>16</v>
      </c>
      <c r="U373" s="44"/>
      <c r="V373" s="41" t="s">
        <v>394</v>
      </c>
      <c r="W373" s="44"/>
      <c r="X373" s="2"/>
    </row>
    <row r="374" spans="1:24" ht="27" customHeight="1" x14ac:dyDescent="0.35">
      <c r="A374" s="2" t="s">
        <v>236</v>
      </c>
      <c r="B374" s="2"/>
      <c r="H374" s="41" t="s">
        <v>24</v>
      </c>
      <c r="I374" s="44"/>
      <c r="J374" s="41" t="s">
        <v>16</v>
      </c>
      <c r="K374" s="44"/>
      <c r="L374" s="3"/>
      <c r="M374" s="24" t="s">
        <v>257</v>
      </c>
      <c r="N374" s="24"/>
      <c r="O374" s="24"/>
      <c r="P374" s="24"/>
      <c r="Q374" s="2"/>
      <c r="R374" s="2"/>
      <c r="T374" s="41" t="s">
        <v>23</v>
      </c>
      <c r="U374" s="44"/>
      <c r="V374" s="41" t="s">
        <v>394</v>
      </c>
      <c r="W374" s="44"/>
      <c r="X374" s="2"/>
    </row>
    <row r="375" spans="1:24" ht="27" customHeight="1" x14ac:dyDescent="0.35">
      <c r="A375" s="2" t="s">
        <v>237</v>
      </c>
      <c r="B375" s="2"/>
      <c r="H375" s="41" t="s">
        <v>16</v>
      </c>
      <c r="I375" s="44"/>
      <c r="J375" s="41" t="s">
        <v>16</v>
      </c>
      <c r="K375" s="44"/>
      <c r="L375" s="3"/>
      <c r="M375" s="4" t="s">
        <v>258</v>
      </c>
      <c r="N375" s="24"/>
      <c r="O375" s="24"/>
      <c r="P375" s="24"/>
      <c r="Q375" s="2"/>
      <c r="R375" s="2"/>
      <c r="T375" s="41" t="s">
        <v>11</v>
      </c>
      <c r="U375" s="44"/>
      <c r="V375" s="41" t="s">
        <v>394</v>
      </c>
      <c r="W375" s="44"/>
      <c r="X375" s="2"/>
    </row>
    <row r="376" spans="1:24" ht="27" customHeight="1" x14ac:dyDescent="0.35">
      <c r="A376" s="2" t="s">
        <v>238</v>
      </c>
      <c r="B376" s="2"/>
      <c r="H376" s="41" t="s">
        <v>16</v>
      </c>
      <c r="I376" s="44"/>
      <c r="J376" s="41" t="s">
        <v>394</v>
      </c>
      <c r="K376" s="44"/>
      <c r="L376" s="3"/>
      <c r="M376" s="24" t="s">
        <v>259</v>
      </c>
      <c r="N376" s="24"/>
      <c r="O376" s="2"/>
      <c r="P376" s="24"/>
      <c r="Q376" s="2"/>
      <c r="R376" s="24"/>
      <c r="T376" s="41" t="s">
        <v>11</v>
      </c>
      <c r="U376" s="44"/>
      <c r="V376" s="41" t="s">
        <v>394</v>
      </c>
      <c r="W376" s="44"/>
      <c r="X376" s="2"/>
    </row>
    <row r="377" spans="1:24" ht="27" customHeight="1" x14ac:dyDescent="0.35">
      <c r="A377" s="2" t="s">
        <v>239</v>
      </c>
      <c r="B377" s="2"/>
      <c r="H377" s="41" t="s">
        <v>16</v>
      </c>
      <c r="I377" s="44"/>
      <c r="J377" s="41" t="s">
        <v>394</v>
      </c>
      <c r="K377" s="44"/>
      <c r="L377" s="3"/>
      <c r="M377" s="24" t="s">
        <v>260</v>
      </c>
      <c r="N377" s="24"/>
      <c r="O377" s="2"/>
      <c r="P377" s="24"/>
      <c r="Q377" s="2"/>
      <c r="R377" s="24"/>
      <c r="T377" s="41" t="s">
        <v>15</v>
      </c>
      <c r="U377" s="44"/>
      <c r="V377" s="41" t="s">
        <v>394</v>
      </c>
      <c r="W377" s="44"/>
      <c r="X377" s="2"/>
    </row>
    <row r="378" spans="1:24" ht="27" customHeight="1" x14ac:dyDescent="0.35">
      <c r="A378" s="2" t="s">
        <v>240</v>
      </c>
      <c r="B378" s="2"/>
      <c r="H378" s="41" t="s">
        <v>16</v>
      </c>
      <c r="I378" s="44"/>
      <c r="J378" s="41" t="s">
        <v>16</v>
      </c>
      <c r="K378" s="44"/>
      <c r="L378" s="3"/>
      <c r="M378" s="24" t="s">
        <v>262</v>
      </c>
      <c r="N378" s="24"/>
      <c r="O378" s="2"/>
      <c r="P378" s="24"/>
      <c r="Q378" s="2"/>
      <c r="R378" s="24"/>
      <c r="T378" s="41" t="s">
        <v>20</v>
      </c>
      <c r="U378" s="44"/>
      <c r="V378" s="41" t="s">
        <v>394</v>
      </c>
      <c r="W378" s="44"/>
      <c r="X378" s="2"/>
    </row>
    <row r="379" spans="1:24" ht="27" customHeight="1" x14ac:dyDescent="0.35">
      <c r="A379" s="2" t="s">
        <v>241</v>
      </c>
      <c r="B379" s="2"/>
      <c r="H379" s="41" t="s">
        <v>16</v>
      </c>
      <c r="I379" s="44"/>
      <c r="J379" s="41" t="s">
        <v>16</v>
      </c>
      <c r="K379" s="44"/>
      <c r="L379" s="3"/>
      <c r="M379" s="24" t="s">
        <v>21</v>
      </c>
      <c r="N379" s="24" t="s">
        <v>21</v>
      </c>
      <c r="O379" s="2"/>
      <c r="P379" s="24"/>
      <c r="Q379" s="2"/>
      <c r="R379" s="24"/>
      <c r="T379" s="41" t="s">
        <v>21</v>
      </c>
      <c r="U379" s="44"/>
      <c r="V379" s="41" t="s">
        <v>21</v>
      </c>
      <c r="W379" s="44"/>
      <c r="X379" s="2"/>
    </row>
    <row r="380" spans="1:24" ht="27" customHeight="1" x14ac:dyDescent="0.35">
      <c r="A380" s="2" t="s">
        <v>242</v>
      </c>
      <c r="B380" s="2"/>
      <c r="H380" s="41" t="s">
        <v>16</v>
      </c>
      <c r="I380" s="44"/>
      <c r="J380" s="41" t="s">
        <v>16</v>
      </c>
      <c r="K380" s="44"/>
      <c r="L380" s="3"/>
      <c r="M380" s="24"/>
      <c r="N380" s="34" t="s">
        <v>250</v>
      </c>
      <c r="O380" s="24"/>
      <c r="P380" s="2"/>
      <c r="Q380" s="24"/>
      <c r="R380" s="3"/>
      <c r="S380" s="24"/>
      <c r="T380" s="41" t="s">
        <v>11</v>
      </c>
      <c r="U380" s="44"/>
      <c r="V380" s="8"/>
      <c r="X380" s="6"/>
    </row>
    <row r="381" spans="1:24" ht="27" customHeight="1" x14ac:dyDescent="0.35">
      <c r="A381" s="2" t="s">
        <v>243</v>
      </c>
      <c r="B381" s="2"/>
      <c r="H381" s="41" t="s">
        <v>16</v>
      </c>
      <c r="I381" s="44"/>
      <c r="J381" s="41" t="s">
        <v>394</v>
      </c>
      <c r="K381" s="44"/>
      <c r="L381" s="3"/>
      <c r="N381" s="34" t="s">
        <v>251</v>
      </c>
      <c r="O381" s="34"/>
      <c r="P381" s="2"/>
      <c r="Q381" s="2"/>
      <c r="R381" s="3"/>
      <c r="S381" s="3"/>
      <c r="T381" s="41" t="s">
        <v>16</v>
      </c>
      <c r="U381" s="44"/>
      <c r="V381" s="41"/>
      <c r="W381" s="118"/>
    </row>
    <row r="382" spans="1:24" ht="27" customHeight="1" x14ac:dyDescent="0.35">
      <c r="A382" s="4" t="s">
        <v>720</v>
      </c>
      <c r="B382" s="2"/>
      <c r="H382" s="41" t="s">
        <v>394</v>
      </c>
      <c r="I382" s="44"/>
      <c r="J382" s="41" t="s">
        <v>11</v>
      </c>
      <c r="K382" s="44"/>
      <c r="L382" s="3"/>
      <c r="M382" s="3"/>
      <c r="O382" s="24" t="s">
        <v>254</v>
      </c>
      <c r="P382" s="2"/>
      <c r="Q382" s="2"/>
      <c r="R382" s="3"/>
      <c r="S382" s="3"/>
      <c r="T382" s="41" t="s">
        <v>24</v>
      </c>
      <c r="U382" s="44"/>
      <c r="V382" s="41" t="s">
        <v>394</v>
      </c>
      <c r="W382" s="118"/>
    </row>
    <row r="383" spans="1:24" ht="27" customHeight="1" x14ac:dyDescent="0.35">
      <c r="A383" s="4" t="s">
        <v>244</v>
      </c>
      <c r="B383" s="2"/>
      <c r="H383" s="41" t="s">
        <v>16</v>
      </c>
      <c r="I383" s="44"/>
      <c r="J383" s="41" t="s">
        <v>16</v>
      </c>
      <c r="K383" s="44"/>
      <c r="L383" s="3"/>
      <c r="M383" s="3"/>
      <c r="O383" s="24" t="s">
        <v>255</v>
      </c>
      <c r="P383" s="2"/>
      <c r="Q383" s="2"/>
      <c r="R383" s="3"/>
      <c r="S383" s="3"/>
      <c r="T383" s="41" t="s">
        <v>11</v>
      </c>
      <c r="U383" s="44"/>
      <c r="V383" s="41" t="s">
        <v>11</v>
      </c>
      <c r="W383" s="118"/>
    </row>
    <row r="384" spans="1:24" ht="27" customHeight="1" x14ac:dyDescent="0.35">
      <c r="A384" s="4" t="s">
        <v>245</v>
      </c>
      <c r="B384" s="2"/>
      <c r="H384" s="41" t="s">
        <v>16</v>
      </c>
      <c r="I384" s="44"/>
      <c r="J384" s="41" t="s">
        <v>394</v>
      </c>
      <c r="K384" s="44"/>
      <c r="L384" s="3"/>
      <c r="M384" s="3"/>
      <c r="O384" s="24"/>
      <c r="P384" s="2"/>
      <c r="Q384" s="2"/>
      <c r="R384" s="3"/>
      <c r="S384" s="3"/>
      <c r="T384" s="41"/>
      <c r="U384" s="44"/>
      <c r="V384" s="41"/>
      <c r="W384" s="118"/>
    </row>
    <row r="385" spans="1:24" ht="27" customHeight="1" x14ac:dyDescent="0.35">
      <c r="A385" s="2" t="s">
        <v>246</v>
      </c>
      <c r="B385" s="2"/>
      <c r="H385" s="41" t="s">
        <v>16</v>
      </c>
      <c r="I385" s="44"/>
      <c r="J385" s="41" t="s">
        <v>394</v>
      </c>
      <c r="K385" s="44"/>
      <c r="L385" s="3"/>
      <c r="M385" s="3"/>
      <c r="N385" s="34" t="s">
        <v>959</v>
      </c>
      <c r="O385" s="34"/>
      <c r="P385" s="2"/>
      <c r="Q385" s="2"/>
      <c r="R385" s="3"/>
      <c r="S385" s="3"/>
      <c r="T385" s="8"/>
      <c r="U385" s="44"/>
      <c r="V385" s="41"/>
      <c r="W385" s="118"/>
    </row>
    <row r="386" spans="1:24" ht="27" customHeight="1" x14ac:dyDescent="0.35">
      <c r="A386" s="2" t="s">
        <v>247</v>
      </c>
      <c r="B386" s="2"/>
      <c r="H386" s="41" t="s">
        <v>16</v>
      </c>
      <c r="I386" s="44"/>
      <c r="J386" s="41" t="s">
        <v>16</v>
      </c>
      <c r="K386" s="44"/>
      <c r="L386" s="3"/>
      <c r="M386" s="3"/>
      <c r="O386" s="34" t="s">
        <v>261</v>
      </c>
      <c r="P386" s="2"/>
      <c r="Q386" s="2"/>
      <c r="R386" s="3"/>
      <c r="S386" s="3"/>
      <c r="T386" s="8"/>
      <c r="U386" s="44"/>
      <c r="V386" s="41" t="s">
        <v>16</v>
      </c>
      <c r="W386" s="10"/>
    </row>
    <row r="387" spans="1:24" ht="27" customHeight="1" x14ac:dyDescent="0.35">
      <c r="A387" s="2" t="s">
        <v>248</v>
      </c>
      <c r="H387" s="41" t="s">
        <v>16</v>
      </c>
      <c r="I387" s="44"/>
      <c r="J387" s="41" t="s">
        <v>394</v>
      </c>
      <c r="K387" s="44"/>
      <c r="L387" s="3"/>
      <c r="M387" s="3"/>
      <c r="P387" s="2"/>
      <c r="Q387" s="17" t="s">
        <v>632</v>
      </c>
      <c r="R387" s="3"/>
      <c r="S387" s="3"/>
      <c r="T387" s="8"/>
      <c r="U387" s="44"/>
      <c r="V387" s="41" t="s">
        <v>16</v>
      </c>
      <c r="W387" s="10"/>
      <c r="X387" s="112"/>
    </row>
    <row r="388" spans="1:24" ht="27" customHeight="1" x14ac:dyDescent="0.35">
      <c r="A388" s="2" t="s">
        <v>249</v>
      </c>
      <c r="H388" s="41" t="s">
        <v>16</v>
      </c>
      <c r="I388" s="44"/>
      <c r="J388" s="41" t="s">
        <v>394</v>
      </c>
      <c r="K388" s="44"/>
      <c r="L388" s="3"/>
      <c r="M388" s="3"/>
      <c r="P388" s="2"/>
      <c r="Q388" s="17" t="s">
        <v>629</v>
      </c>
      <c r="R388" s="3"/>
      <c r="S388" s="3"/>
      <c r="T388" s="8"/>
      <c r="U388" s="44"/>
      <c r="V388" s="41" t="s">
        <v>11</v>
      </c>
      <c r="W388" s="10"/>
      <c r="X388" s="112"/>
    </row>
    <row r="389" spans="1:24" ht="24.75" customHeight="1" x14ac:dyDescent="0.35">
      <c r="A389" s="34" t="s">
        <v>263</v>
      </c>
      <c r="B389" s="24"/>
      <c r="C389" s="24"/>
      <c r="D389" s="24"/>
      <c r="H389" s="41" t="s">
        <v>16</v>
      </c>
      <c r="I389" s="44"/>
      <c r="J389" s="41" t="s">
        <v>16</v>
      </c>
      <c r="K389" s="44"/>
      <c r="L389" s="3"/>
      <c r="M389" s="3"/>
      <c r="P389" s="2"/>
      <c r="Q389" s="17" t="s">
        <v>630</v>
      </c>
      <c r="R389" s="3"/>
      <c r="S389" s="3"/>
      <c r="T389" s="8"/>
      <c r="U389" s="44"/>
      <c r="V389" s="41" t="s">
        <v>11</v>
      </c>
      <c r="W389" s="10"/>
      <c r="X389" s="42"/>
    </row>
    <row r="390" spans="1:24" ht="27" customHeight="1" x14ac:dyDescent="0.35">
      <c r="C390" s="24" t="s">
        <v>620</v>
      </c>
      <c r="D390" s="24"/>
      <c r="H390" s="41" t="s">
        <v>24</v>
      </c>
      <c r="I390" s="44"/>
      <c r="J390" s="41" t="s">
        <v>16</v>
      </c>
      <c r="K390" s="44"/>
      <c r="M390" s="3"/>
      <c r="P390" s="2"/>
      <c r="Q390" s="17" t="s">
        <v>907</v>
      </c>
      <c r="R390" s="3"/>
      <c r="S390" s="3"/>
      <c r="T390" s="8"/>
      <c r="U390" s="44"/>
      <c r="V390" s="41" t="s">
        <v>16</v>
      </c>
      <c r="W390" s="10"/>
      <c r="X390" s="42"/>
    </row>
    <row r="391" spans="1:24" ht="24" customHeight="1" x14ac:dyDescent="0.35">
      <c r="C391" s="2" t="s">
        <v>622</v>
      </c>
      <c r="D391" s="24"/>
      <c r="H391" s="41" t="s">
        <v>16</v>
      </c>
      <c r="I391" s="44"/>
      <c r="J391" s="41" t="s">
        <v>394</v>
      </c>
      <c r="K391" s="44"/>
      <c r="M391" s="3"/>
      <c r="P391" s="2"/>
      <c r="Q391" s="17" t="s">
        <v>636</v>
      </c>
      <c r="R391" s="3"/>
      <c r="S391" s="3"/>
      <c r="T391" s="8"/>
      <c r="U391" s="44"/>
      <c r="V391" s="41" t="s">
        <v>16</v>
      </c>
      <c r="W391" s="10"/>
      <c r="X391" s="42"/>
    </row>
    <row r="392" spans="1:24" ht="27" customHeight="1" x14ac:dyDescent="0.35">
      <c r="C392" s="2" t="s">
        <v>623</v>
      </c>
      <c r="D392" s="24"/>
      <c r="H392" s="41" t="s">
        <v>16</v>
      </c>
      <c r="I392" s="44"/>
      <c r="J392" s="41" t="s">
        <v>394</v>
      </c>
      <c r="K392" s="44"/>
      <c r="M392" s="3"/>
      <c r="P392" s="2"/>
      <c r="Q392" s="17" t="s">
        <v>635</v>
      </c>
      <c r="R392" s="3"/>
      <c r="S392" s="3"/>
      <c r="T392" s="8"/>
      <c r="U392" s="44"/>
      <c r="V392" s="41" t="s">
        <v>17</v>
      </c>
      <c r="W392" s="10"/>
      <c r="X392" s="42"/>
    </row>
    <row r="393" spans="1:24" ht="27" customHeight="1" x14ac:dyDescent="0.35">
      <c r="C393" s="2" t="s">
        <v>624</v>
      </c>
      <c r="D393" s="24"/>
      <c r="H393" s="41" t="s">
        <v>16</v>
      </c>
      <c r="I393" s="44"/>
      <c r="J393" s="41" t="s">
        <v>16</v>
      </c>
      <c r="K393" s="44"/>
      <c r="M393" s="3"/>
      <c r="N393" s="4"/>
      <c r="P393" s="2"/>
      <c r="Q393" s="17" t="s">
        <v>631</v>
      </c>
      <c r="R393" s="3"/>
      <c r="S393" s="3"/>
      <c r="T393" s="8"/>
      <c r="U393" s="44"/>
      <c r="V393" s="41" t="s">
        <v>11</v>
      </c>
      <c r="W393" s="10"/>
    </row>
    <row r="394" spans="1:24" ht="24.75" customHeight="1" x14ac:dyDescent="0.35">
      <c r="C394" s="2" t="s">
        <v>625</v>
      </c>
      <c r="D394" s="24"/>
      <c r="H394" s="41" t="s">
        <v>16</v>
      </c>
      <c r="I394" s="44"/>
      <c r="J394" s="41" t="s">
        <v>11</v>
      </c>
      <c r="K394" s="44"/>
      <c r="M394" s="2"/>
      <c r="P394" s="2"/>
      <c r="Q394" s="17" t="s">
        <v>633</v>
      </c>
      <c r="R394" s="3"/>
      <c r="S394" s="3"/>
      <c r="T394" s="8"/>
      <c r="U394" s="44"/>
      <c r="V394" s="41" t="s">
        <v>23</v>
      </c>
      <c r="W394" s="10"/>
    </row>
    <row r="395" spans="1:24" ht="24.75" customHeight="1" x14ac:dyDescent="0.35">
      <c r="C395" s="2" t="s">
        <v>621</v>
      </c>
      <c r="H395" s="41" t="s">
        <v>16</v>
      </c>
      <c r="I395" s="44"/>
      <c r="J395" s="41" t="s">
        <v>11</v>
      </c>
      <c r="K395" s="44"/>
      <c r="M395" s="2"/>
      <c r="P395" s="2"/>
      <c r="Q395" s="17" t="s">
        <v>634</v>
      </c>
      <c r="R395" s="3"/>
      <c r="S395" s="3"/>
      <c r="T395" s="8"/>
      <c r="U395" s="44"/>
      <c r="V395" s="41" t="s">
        <v>23</v>
      </c>
      <c r="W395" s="10"/>
    </row>
    <row r="396" spans="1:24" ht="24.75" customHeight="1" x14ac:dyDescent="0.35">
      <c r="C396" s="2" t="s">
        <v>626</v>
      </c>
      <c r="H396" s="41" t="s">
        <v>16</v>
      </c>
      <c r="I396" s="44"/>
      <c r="J396" s="41" t="s">
        <v>16</v>
      </c>
      <c r="K396" s="44"/>
      <c r="M396" s="2"/>
      <c r="O396" s="4"/>
      <c r="Q396" s="17"/>
      <c r="R396" s="3"/>
      <c r="S396" s="3"/>
      <c r="T396" s="8"/>
      <c r="U396" s="44"/>
      <c r="V396" s="41"/>
      <c r="W396" s="10"/>
      <c r="X396" s="42"/>
    </row>
    <row r="397" spans="1:24" ht="24.75" customHeight="1" x14ac:dyDescent="0.35">
      <c r="C397" s="2" t="s">
        <v>628</v>
      </c>
      <c r="D397" s="24"/>
      <c r="H397" s="41" t="s">
        <v>16</v>
      </c>
      <c r="I397" s="44"/>
      <c r="J397" s="41" t="s">
        <v>16</v>
      </c>
      <c r="K397" s="44"/>
      <c r="M397" s="2"/>
      <c r="N397" s="34" t="s">
        <v>266</v>
      </c>
      <c r="O397" s="34"/>
      <c r="P397" s="2"/>
      <c r="Q397" s="2"/>
      <c r="R397" s="3"/>
      <c r="S397" s="3"/>
      <c r="T397" s="41" t="s">
        <v>20</v>
      </c>
      <c r="U397" s="44"/>
      <c r="V397" s="8"/>
      <c r="W397" s="118"/>
    </row>
    <row r="398" spans="1:24" ht="24.75" customHeight="1" x14ac:dyDescent="0.35">
      <c r="C398" s="2" t="s">
        <v>627</v>
      </c>
      <c r="D398" s="24"/>
      <c r="H398" s="41" t="s">
        <v>16</v>
      </c>
      <c r="I398" s="44"/>
      <c r="J398" s="41" t="s">
        <v>16</v>
      </c>
      <c r="K398" s="44"/>
      <c r="M398" s="2"/>
      <c r="O398" s="24" t="s">
        <v>267</v>
      </c>
      <c r="P398" s="2"/>
      <c r="Q398" s="2"/>
      <c r="R398" s="3"/>
      <c r="S398" s="3"/>
      <c r="T398" s="41" t="s">
        <v>20</v>
      </c>
      <c r="U398" s="44"/>
      <c r="V398" s="8"/>
    </row>
    <row r="399" spans="1:24" ht="24.75" customHeight="1" x14ac:dyDescent="0.35">
      <c r="A399" s="4"/>
      <c r="B399" s="2"/>
      <c r="H399" s="41"/>
      <c r="I399" s="44"/>
      <c r="J399" s="8"/>
      <c r="K399" s="10"/>
      <c r="M399" s="2"/>
      <c r="O399" s="24" t="s">
        <v>268</v>
      </c>
      <c r="P399" s="2"/>
      <c r="Q399" s="2"/>
      <c r="R399" s="3"/>
      <c r="S399" s="3"/>
      <c r="T399" s="41" t="s">
        <v>20</v>
      </c>
      <c r="U399" s="44"/>
      <c r="V399" s="8"/>
    </row>
    <row r="400" spans="1:24" ht="23.25" customHeight="1" x14ac:dyDescent="0.35">
      <c r="A400" s="4" t="s">
        <v>274</v>
      </c>
      <c r="B400" s="2"/>
      <c r="H400" s="41" t="s">
        <v>21</v>
      </c>
      <c r="I400" s="44"/>
      <c r="J400" s="120" t="s">
        <v>960</v>
      </c>
      <c r="K400" s="10"/>
      <c r="L400" s="2"/>
      <c r="M400" s="2"/>
      <c r="O400" s="24" t="s">
        <v>269</v>
      </c>
      <c r="Q400" s="2"/>
      <c r="R400" s="3"/>
      <c r="S400" s="3"/>
      <c r="T400" s="41" t="s">
        <v>20</v>
      </c>
      <c r="U400" s="44"/>
      <c r="V400" s="8"/>
      <c r="W400" s="3"/>
    </row>
    <row r="401" spans="1:25" ht="23.25" customHeight="1" x14ac:dyDescent="0.35">
      <c r="A401" s="4" t="s">
        <v>275</v>
      </c>
      <c r="B401" s="34"/>
      <c r="H401" s="41" t="s">
        <v>23</v>
      </c>
      <c r="I401" s="44"/>
      <c r="J401" s="41" t="s">
        <v>16</v>
      </c>
      <c r="K401" s="10"/>
      <c r="L401" s="2"/>
      <c r="M401" s="2"/>
      <c r="O401" s="24" t="s">
        <v>270</v>
      </c>
      <c r="P401" s="2"/>
      <c r="Q401" s="2"/>
      <c r="R401" s="3"/>
      <c r="S401" s="3"/>
      <c r="T401" s="41" t="s">
        <v>20</v>
      </c>
      <c r="U401" s="44"/>
      <c r="V401" s="8"/>
      <c r="W401" s="3"/>
    </row>
    <row r="402" spans="1:25" ht="23.25" customHeight="1" x14ac:dyDescent="0.35">
      <c r="D402" s="2" t="s">
        <v>276</v>
      </c>
      <c r="H402" s="41" t="s">
        <v>23</v>
      </c>
      <c r="I402" s="44"/>
      <c r="J402" s="41" t="s">
        <v>16</v>
      </c>
      <c r="K402" s="10"/>
      <c r="L402" s="2"/>
      <c r="M402" s="2"/>
      <c r="O402" s="24" t="s">
        <v>271</v>
      </c>
      <c r="P402" s="2"/>
      <c r="Q402" s="2"/>
      <c r="R402" s="3"/>
      <c r="S402" s="3"/>
      <c r="T402" s="41" t="s">
        <v>20</v>
      </c>
      <c r="U402" s="44"/>
      <c r="V402" s="8"/>
      <c r="W402" s="3"/>
    </row>
    <row r="403" spans="1:25" ht="23.25" customHeight="1" x14ac:dyDescent="0.35">
      <c r="D403" s="2" t="s">
        <v>277</v>
      </c>
      <c r="H403" s="41" t="s">
        <v>23</v>
      </c>
      <c r="I403" s="44"/>
      <c r="J403" s="41" t="s">
        <v>16</v>
      </c>
      <c r="K403" s="10"/>
      <c r="L403" s="2"/>
      <c r="M403" s="2"/>
      <c r="O403" s="24" t="s">
        <v>272</v>
      </c>
      <c r="P403" s="2"/>
      <c r="Q403" s="2"/>
      <c r="R403" s="3"/>
      <c r="S403" s="3"/>
      <c r="T403" s="41" t="s">
        <v>684</v>
      </c>
      <c r="U403" s="44"/>
      <c r="V403" s="8"/>
      <c r="W403" s="3"/>
    </row>
    <row r="404" spans="1:25" ht="23.25" customHeight="1" x14ac:dyDescent="0.35">
      <c r="D404" s="2" t="s">
        <v>278</v>
      </c>
      <c r="H404" s="41" t="s">
        <v>23</v>
      </c>
      <c r="I404" s="44"/>
      <c r="J404" s="41" t="s">
        <v>16</v>
      </c>
      <c r="K404" s="10"/>
      <c r="L404" s="2"/>
      <c r="M404" s="2"/>
      <c r="W404" s="3"/>
    </row>
    <row r="405" spans="1:25" ht="23.25" customHeight="1" x14ac:dyDescent="0.35">
      <c r="D405" s="2" t="s">
        <v>279</v>
      </c>
      <c r="H405" s="41" t="s">
        <v>23</v>
      </c>
      <c r="I405" s="44"/>
      <c r="J405" s="41" t="s">
        <v>11</v>
      </c>
      <c r="K405" s="10"/>
      <c r="L405" s="2"/>
      <c r="M405" s="2"/>
      <c r="W405" s="3"/>
    </row>
    <row r="406" spans="1:25" ht="23.25" customHeight="1" x14ac:dyDescent="0.35">
      <c r="D406" s="2" t="s">
        <v>280</v>
      </c>
      <c r="H406" s="41" t="s">
        <v>23</v>
      </c>
      <c r="I406" s="44"/>
      <c r="J406" s="41" t="s">
        <v>16</v>
      </c>
      <c r="K406" s="10"/>
      <c r="L406" s="2"/>
      <c r="W406" s="3"/>
    </row>
    <row r="407" spans="1:25" ht="23.25" customHeight="1" x14ac:dyDescent="0.35">
      <c r="A407" s="4"/>
      <c r="D407" s="2" t="s">
        <v>701</v>
      </c>
      <c r="H407" s="41" t="s">
        <v>23</v>
      </c>
      <c r="I407" s="44"/>
      <c r="J407" s="41" t="s">
        <v>24</v>
      </c>
      <c r="K407" s="10"/>
      <c r="L407" s="2"/>
      <c r="W407" s="3"/>
    </row>
    <row r="408" spans="1:25" ht="23.25" customHeight="1" x14ac:dyDescent="0.25">
      <c r="L408" s="2"/>
      <c r="W408" s="3"/>
    </row>
    <row r="409" spans="1:25" s="2" customFormat="1" ht="23.25" customHeight="1" x14ac:dyDescent="0.25">
      <c r="A409" s="88" t="s">
        <v>281</v>
      </c>
      <c r="B409" s="3"/>
      <c r="C409" s="27"/>
      <c r="J409" s="36"/>
    </row>
    <row r="410" spans="1:25" s="83" customFormat="1" ht="27.75" customHeight="1" x14ac:dyDescent="0.4">
      <c r="A410" s="84" t="s">
        <v>961</v>
      </c>
      <c r="B410" s="89"/>
      <c r="U410" s="90"/>
      <c r="V410" s="90"/>
      <c r="W410" s="89"/>
    </row>
    <row r="411" spans="1:25" ht="60.75" customHeight="1" x14ac:dyDescent="0.35">
      <c r="A411" s="15"/>
      <c r="F411" s="49" t="s">
        <v>34</v>
      </c>
      <c r="G411" s="23" t="s">
        <v>12</v>
      </c>
      <c r="H411" s="80"/>
      <c r="I411" s="15"/>
      <c r="J411" s="9"/>
      <c r="K411" s="42"/>
      <c r="L411" s="42"/>
      <c r="M411" s="1"/>
      <c r="O411" s="49" t="s">
        <v>34</v>
      </c>
      <c r="P411" s="23" t="s">
        <v>12</v>
      </c>
      <c r="Q411" s="15"/>
      <c r="R411" s="9" t="s">
        <v>962</v>
      </c>
      <c r="W411" s="49" t="s">
        <v>34</v>
      </c>
      <c r="X411" s="23" t="s">
        <v>12</v>
      </c>
    </row>
    <row r="412" spans="1:25" ht="25.5" customHeight="1" x14ac:dyDescent="0.35">
      <c r="A412" s="34" t="s">
        <v>282</v>
      </c>
      <c r="F412" s="41" t="s">
        <v>16</v>
      </c>
      <c r="G412" s="44"/>
      <c r="H412" s="2"/>
      <c r="I412" s="34" t="s">
        <v>604</v>
      </c>
      <c r="K412" s="2"/>
      <c r="L412" s="2"/>
      <c r="M412" s="1"/>
      <c r="O412" s="41" t="s">
        <v>16</v>
      </c>
      <c r="P412" s="44"/>
      <c r="S412" s="34" t="s">
        <v>283</v>
      </c>
      <c r="T412" s="2"/>
      <c r="U412" s="2"/>
      <c r="V412" s="2"/>
      <c r="W412" s="41" t="s">
        <v>16</v>
      </c>
      <c r="X412" s="44"/>
      <c r="Y412" s="63"/>
    </row>
    <row r="413" spans="1:25" ht="25.5" customHeight="1" x14ac:dyDescent="0.35">
      <c r="A413" s="24" t="s">
        <v>284</v>
      </c>
      <c r="B413" s="2"/>
      <c r="F413" s="41" t="s">
        <v>16</v>
      </c>
      <c r="G413" s="44"/>
      <c r="H413" s="2"/>
      <c r="I413" s="34"/>
      <c r="J413" s="2"/>
      <c r="L413" s="2"/>
      <c r="M413" s="2" t="s">
        <v>395</v>
      </c>
      <c r="O413" s="41" t="s">
        <v>16</v>
      </c>
      <c r="P413" s="44"/>
      <c r="S413" s="2"/>
      <c r="T413" s="24" t="s">
        <v>902</v>
      </c>
      <c r="U413" s="2"/>
      <c r="V413" s="2"/>
      <c r="W413" s="41" t="s">
        <v>16</v>
      </c>
      <c r="X413" s="44"/>
      <c r="Y413" s="63"/>
    </row>
    <row r="414" spans="1:25" ht="25.5" customHeight="1" x14ac:dyDescent="0.35">
      <c r="A414" s="24" t="s">
        <v>285</v>
      </c>
      <c r="B414" s="2"/>
      <c r="F414" s="41" t="s">
        <v>16</v>
      </c>
      <c r="G414" s="44"/>
      <c r="H414" s="2"/>
      <c r="I414" s="34"/>
      <c r="J414" s="2"/>
      <c r="L414" s="2"/>
      <c r="M414" s="2" t="s">
        <v>351</v>
      </c>
      <c r="O414" s="41" t="s">
        <v>16</v>
      </c>
      <c r="P414" s="44"/>
      <c r="S414" s="2"/>
      <c r="T414" s="2" t="s">
        <v>638</v>
      </c>
      <c r="W414" s="41" t="s">
        <v>16</v>
      </c>
      <c r="X414" s="44"/>
      <c r="Y414" s="63"/>
    </row>
    <row r="415" spans="1:25" ht="25.5" customHeight="1" x14ac:dyDescent="0.35">
      <c r="A415" s="24" t="s">
        <v>286</v>
      </c>
      <c r="B415" s="2"/>
      <c r="F415" s="41" t="s">
        <v>11</v>
      </c>
      <c r="G415" s="44"/>
      <c r="H415" s="2"/>
      <c r="I415" s="2"/>
      <c r="L415" s="2"/>
      <c r="M415" s="2" t="s">
        <v>606</v>
      </c>
      <c r="O415" s="41" t="s">
        <v>16</v>
      </c>
      <c r="P415" s="44"/>
      <c r="Q415" s="2"/>
      <c r="S415" s="2"/>
      <c r="T415" s="2" t="s">
        <v>637</v>
      </c>
      <c r="U415" s="2"/>
      <c r="V415" s="2"/>
      <c r="W415" s="41" t="s">
        <v>16</v>
      </c>
      <c r="X415" s="44"/>
      <c r="Y415" s="63"/>
    </row>
    <row r="416" spans="1:25" ht="25.5" customHeight="1" x14ac:dyDescent="0.35">
      <c r="A416" s="34"/>
      <c r="B416" s="2"/>
      <c r="F416" s="41"/>
      <c r="G416" s="44"/>
      <c r="H416" s="2"/>
      <c r="I416" s="34"/>
      <c r="L416" s="2"/>
      <c r="M416" s="2" t="s">
        <v>19</v>
      </c>
      <c r="O416" s="41" t="s">
        <v>16</v>
      </c>
      <c r="P416" s="44"/>
      <c r="Q416" s="2"/>
      <c r="S416" s="34" t="s">
        <v>288</v>
      </c>
      <c r="T416" s="2"/>
      <c r="U416" s="2"/>
      <c r="V416" s="2"/>
      <c r="W416" s="41" t="s">
        <v>16</v>
      </c>
      <c r="X416" s="44"/>
    </row>
    <row r="417" spans="1:25" ht="25.5" customHeight="1" x14ac:dyDescent="0.35">
      <c r="A417" s="34" t="s">
        <v>289</v>
      </c>
      <c r="F417" s="41" t="s">
        <v>16</v>
      </c>
      <c r="G417" s="44"/>
      <c r="H417" s="2"/>
      <c r="I417" s="34"/>
      <c r="K417" s="2"/>
      <c r="L417" s="2"/>
      <c r="M417" s="2" t="s">
        <v>18</v>
      </c>
      <c r="O417" s="41" t="s">
        <v>16</v>
      </c>
      <c r="P417" s="44"/>
      <c r="Q417" s="2"/>
      <c r="T417" s="2" t="s">
        <v>290</v>
      </c>
      <c r="W417" s="41" t="s">
        <v>16</v>
      </c>
      <c r="X417" s="44"/>
      <c r="Y417" s="63"/>
    </row>
    <row r="418" spans="1:25" s="2" customFormat="1" ht="25.5" customHeight="1" x14ac:dyDescent="0.35">
      <c r="A418" s="34" t="s">
        <v>901</v>
      </c>
      <c r="F418" s="41" t="s">
        <v>16</v>
      </c>
      <c r="G418" s="44"/>
      <c r="I418" s="34" t="s">
        <v>287</v>
      </c>
      <c r="J418"/>
      <c r="N418"/>
      <c r="O418" s="41" t="s">
        <v>16</v>
      </c>
      <c r="P418" s="44"/>
      <c r="S418"/>
      <c r="T418" s="2" t="s">
        <v>291</v>
      </c>
      <c r="W418" s="41" t="s">
        <v>24</v>
      </c>
      <c r="X418" s="44"/>
      <c r="Y418"/>
    </row>
    <row r="419" spans="1:25" s="2" customFormat="1" ht="25.5" customHeight="1" x14ac:dyDescent="0.35">
      <c r="A419" s="34" t="s">
        <v>603</v>
      </c>
      <c r="B419"/>
      <c r="F419" s="41" t="s">
        <v>16</v>
      </c>
      <c r="G419" s="44"/>
      <c r="I419" s="1"/>
      <c r="J419"/>
      <c r="K419"/>
      <c r="L419" s="36"/>
      <c r="M419" s="1"/>
      <c r="O419"/>
      <c r="P419"/>
      <c r="S419"/>
      <c r="T419" s="2" t="s">
        <v>292</v>
      </c>
      <c r="W419" s="41" t="s">
        <v>24</v>
      </c>
      <c r="X419" s="44"/>
    </row>
    <row r="420" spans="1:25" s="2" customFormat="1" ht="25.5" customHeight="1" x14ac:dyDescent="0.35">
      <c r="A420" s="34" t="s">
        <v>602</v>
      </c>
      <c r="B420"/>
      <c r="F420" s="41" t="s">
        <v>16</v>
      </c>
      <c r="G420" s="44"/>
      <c r="I420" s="1"/>
      <c r="J420"/>
      <c r="K420"/>
      <c r="L420" s="36"/>
      <c r="M420" s="1"/>
      <c r="O420"/>
      <c r="P420"/>
      <c r="S420" s="34"/>
    </row>
    <row r="421" spans="1:25" ht="23.25" customHeight="1" x14ac:dyDescent="0.35">
      <c r="A421" s="29"/>
      <c r="B421" s="17"/>
      <c r="G421" s="8"/>
      <c r="H421" s="10"/>
      <c r="I421" s="24"/>
      <c r="N421" s="1"/>
      <c r="X421" s="97" t="s">
        <v>412</v>
      </c>
      <c r="Y421" s="78">
        <f>SUM(I427:I462,K427:K467,H478:H483,J478:J483,V427:V472,X427:X472,U476:U483,W476:W483)</f>
        <v>0</v>
      </c>
    </row>
    <row r="422" spans="1:25" s="9" customFormat="1" ht="25.5" customHeight="1" x14ac:dyDescent="0.45">
      <c r="A422" s="95" t="s">
        <v>32</v>
      </c>
      <c r="I422" s="8"/>
      <c r="J422" s="10"/>
      <c r="N422" s="28"/>
      <c r="P422" s="6"/>
    </row>
    <row r="423" spans="1:25" ht="29.25" customHeight="1" x14ac:dyDescent="0.4">
      <c r="A423" s="55" t="s">
        <v>545</v>
      </c>
      <c r="B423" s="52"/>
      <c r="H423" s="52"/>
      <c r="I423" s="106"/>
      <c r="J423" s="105" t="s">
        <v>14</v>
      </c>
      <c r="K423" s="106" t="s">
        <v>10</v>
      </c>
      <c r="L423" s="2"/>
      <c r="M423" s="52"/>
      <c r="N423" s="106"/>
      <c r="O423" s="55" t="s">
        <v>546</v>
      </c>
      <c r="P423" s="107"/>
      <c r="Q423" s="107"/>
      <c r="R423" s="107"/>
      <c r="S423" s="52"/>
      <c r="T423" s="106"/>
      <c r="U423" s="105" t="s">
        <v>13</v>
      </c>
      <c r="V423" s="106" t="s">
        <v>10</v>
      </c>
      <c r="W423" s="105" t="s">
        <v>14</v>
      </c>
      <c r="X423" s="106" t="s">
        <v>10</v>
      </c>
      <c r="Y423" s="106"/>
    </row>
    <row r="424" spans="1:25" ht="24.75" customHeight="1" x14ac:dyDescent="0.3">
      <c r="A424" s="4" t="s">
        <v>963</v>
      </c>
      <c r="B424" s="8"/>
      <c r="H424" s="8"/>
      <c r="I424" s="10"/>
      <c r="J424" s="41"/>
      <c r="K424" s="10"/>
      <c r="L424" s="2"/>
      <c r="M424" s="8"/>
      <c r="N424" s="10"/>
      <c r="P424" s="4" t="s">
        <v>964</v>
      </c>
      <c r="V424" s="10"/>
      <c r="W424" s="41"/>
      <c r="X424" s="10"/>
      <c r="Y424" s="10"/>
    </row>
    <row r="425" spans="1:25" ht="21" customHeight="1" x14ac:dyDescent="0.3">
      <c r="A425" s="4" t="s">
        <v>965</v>
      </c>
      <c r="B425" s="17"/>
      <c r="H425" s="8"/>
      <c r="I425" s="10"/>
      <c r="J425" s="41"/>
      <c r="K425" s="10"/>
      <c r="L425" s="67"/>
      <c r="M425" s="8"/>
      <c r="N425" s="10"/>
      <c r="P425" s="4" t="s">
        <v>966</v>
      </c>
      <c r="Q425" s="2"/>
      <c r="R425" s="2"/>
      <c r="S425" s="8"/>
      <c r="T425" s="10"/>
      <c r="U425" s="14"/>
      <c r="V425" s="10"/>
      <c r="W425" s="41"/>
      <c r="X425" s="10"/>
      <c r="Y425" s="63"/>
    </row>
    <row r="426" spans="1:25" ht="21" customHeight="1" x14ac:dyDescent="0.3">
      <c r="A426" s="4" t="s">
        <v>967</v>
      </c>
      <c r="B426" s="17"/>
      <c r="H426" s="8"/>
      <c r="I426" s="10"/>
      <c r="J426" s="41"/>
      <c r="K426" s="10"/>
      <c r="M426" s="8"/>
      <c r="N426" s="10"/>
      <c r="P426" s="4" t="s">
        <v>968</v>
      </c>
      <c r="Q426" s="2"/>
      <c r="R426" s="2"/>
      <c r="S426" s="8"/>
      <c r="T426" s="10"/>
      <c r="U426" s="14"/>
      <c r="V426" s="10"/>
      <c r="W426" s="41"/>
      <c r="X426" s="10"/>
      <c r="Y426" s="63"/>
    </row>
    <row r="427" spans="1:25" ht="21" customHeight="1" x14ac:dyDescent="0.35">
      <c r="B427" s="17" t="s">
        <v>554</v>
      </c>
      <c r="H427" s="8"/>
      <c r="I427" s="44"/>
      <c r="J427" s="41" t="s">
        <v>6</v>
      </c>
      <c r="K427" s="44"/>
      <c r="L427" s="63"/>
      <c r="M427" s="108"/>
      <c r="N427" s="10"/>
      <c r="O427" s="2"/>
      <c r="Q427" s="17" t="s">
        <v>715</v>
      </c>
      <c r="U427" s="43" t="s">
        <v>6</v>
      </c>
      <c r="V427" s="44"/>
      <c r="W427" s="41" t="s">
        <v>394</v>
      </c>
      <c r="X427" s="44"/>
    </row>
    <row r="428" spans="1:25" ht="21" customHeight="1" x14ac:dyDescent="0.35">
      <c r="B428" s="17" t="s">
        <v>556</v>
      </c>
      <c r="H428" s="8"/>
      <c r="I428" s="44"/>
      <c r="J428" s="41" t="s">
        <v>5</v>
      </c>
      <c r="K428" s="44"/>
      <c r="L428" s="63"/>
      <c r="M428" s="108"/>
      <c r="N428" s="10"/>
      <c r="O428" s="2"/>
      <c r="Q428" s="17" t="s">
        <v>709</v>
      </c>
      <c r="U428" s="43" t="s">
        <v>6</v>
      </c>
      <c r="V428" s="44" t="s">
        <v>21</v>
      </c>
      <c r="W428" s="41" t="s">
        <v>394</v>
      </c>
      <c r="X428" s="44"/>
    </row>
    <row r="429" spans="1:25" ht="21" customHeight="1" x14ac:dyDescent="0.35">
      <c r="B429" s="17" t="s">
        <v>558</v>
      </c>
      <c r="H429" s="8"/>
      <c r="I429" s="44"/>
      <c r="J429" s="41" t="s">
        <v>6</v>
      </c>
      <c r="K429" s="44"/>
      <c r="L429" s="63"/>
      <c r="M429" s="108"/>
      <c r="N429" s="10"/>
      <c r="O429" s="2"/>
      <c r="Q429" s="17" t="s">
        <v>708</v>
      </c>
      <c r="U429" s="43" t="s">
        <v>6</v>
      </c>
      <c r="V429" s="44"/>
      <c r="W429" s="41" t="s">
        <v>394</v>
      </c>
      <c r="X429" s="44"/>
      <c r="Y429" s="67"/>
    </row>
    <row r="430" spans="1:25" ht="21" customHeight="1" x14ac:dyDescent="0.35">
      <c r="E430" s="17" t="s">
        <v>561</v>
      </c>
      <c r="H430" s="8"/>
      <c r="I430" s="10"/>
      <c r="J430" s="43" t="s">
        <v>6</v>
      </c>
      <c r="K430" s="44"/>
      <c r="L430" s="53"/>
      <c r="M430" s="108"/>
      <c r="N430" s="10"/>
      <c r="O430" s="109"/>
      <c r="Q430" s="17" t="s">
        <v>547</v>
      </c>
      <c r="R430" s="2"/>
      <c r="S430" s="8"/>
      <c r="T430" s="8"/>
      <c r="U430" s="43" t="s">
        <v>6</v>
      </c>
      <c r="V430" s="44"/>
      <c r="W430" s="41" t="s">
        <v>394</v>
      </c>
      <c r="X430" s="44"/>
      <c r="Y430" s="33"/>
    </row>
    <row r="431" spans="1:25" ht="21" customHeight="1" x14ac:dyDescent="0.35">
      <c r="E431" s="17" t="s">
        <v>895</v>
      </c>
      <c r="H431" s="8"/>
      <c r="I431" s="10"/>
      <c r="J431" s="43" t="s">
        <v>5</v>
      </c>
      <c r="K431" s="44"/>
      <c r="L431" s="53"/>
      <c r="M431" s="108"/>
      <c r="N431" s="10"/>
      <c r="O431" s="109"/>
      <c r="Q431" s="17" t="s">
        <v>928</v>
      </c>
      <c r="R431" s="2"/>
      <c r="S431" s="8"/>
      <c r="T431" s="8"/>
      <c r="U431" s="43" t="s">
        <v>6</v>
      </c>
      <c r="V431" s="44"/>
      <c r="W431" s="41" t="s">
        <v>394</v>
      </c>
      <c r="X431" s="44"/>
      <c r="Y431" s="33"/>
    </row>
    <row r="432" spans="1:25" ht="21" customHeight="1" x14ac:dyDescent="0.35">
      <c r="E432" s="17" t="s">
        <v>563</v>
      </c>
      <c r="H432" s="8"/>
      <c r="I432" s="10"/>
      <c r="J432" s="43" t="s">
        <v>6</v>
      </c>
      <c r="K432" s="44"/>
      <c r="L432" s="53"/>
      <c r="M432" s="1"/>
      <c r="N432" s="10"/>
      <c r="O432" s="109"/>
      <c r="Q432" s="17" t="s">
        <v>548</v>
      </c>
      <c r="R432" s="2"/>
      <c r="S432" s="8"/>
      <c r="T432" s="10"/>
      <c r="U432" s="43" t="s">
        <v>6</v>
      </c>
      <c r="V432" s="44"/>
      <c r="W432" s="41" t="s">
        <v>394</v>
      </c>
      <c r="X432" s="44"/>
      <c r="Y432" s="33"/>
    </row>
    <row r="433" spans="1:25" ht="21" customHeight="1" x14ac:dyDescent="0.35">
      <c r="E433" s="17" t="s">
        <v>894</v>
      </c>
      <c r="H433" s="8"/>
      <c r="I433" s="10"/>
      <c r="J433" s="43" t="s">
        <v>5</v>
      </c>
      <c r="K433" s="44"/>
      <c r="L433" s="53"/>
      <c r="M433" s="3"/>
      <c r="N433" s="10"/>
      <c r="O433" s="109"/>
      <c r="Q433" s="6" t="s">
        <v>592</v>
      </c>
      <c r="U433" s="41" t="s">
        <v>394</v>
      </c>
      <c r="V433" s="44"/>
      <c r="W433" s="43" t="s">
        <v>5</v>
      </c>
      <c r="X433" s="44"/>
      <c r="Y433" s="67"/>
    </row>
    <row r="434" spans="1:25" ht="21" customHeight="1" x14ac:dyDescent="0.35">
      <c r="E434" s="17" t="s">
        <v>566</v>
      </c>
      <c r="H434" s="8"/>
      <c r="I434" s="10"/>
      <c r="J434" s="43" t="s">
        <v>6</v>
      </c>
      <c r="K434" s="44"/>
      <c r="L434" s="53"/>
      <c r="M434" s="10"/>
      <c r="N434" s="10"/>
      <c r="O434" s="109"/>
      <c r="Q434" s="6" t="s">
        <v>593</v>
      </c>
      <c r="U434" s="41" t="s">
        <v>394</v>
      </c>
      <c r="V434" s="44"/>
      <c r="W434" s="43" t="s">
        <v>6</v>
      </c>
      <c r="X434" s="44"/>
      <c r="Y434" s="67"/>
    </row>
    <row r="435" spans="1:25" ht="21" customHeight="1" x14ac:dyDescent="0.35">
      <c r="A435" s="24"/>
      <c r="E435" s="17" t="s">
        <v>567</v>
      </c>
      <c r="H435" s="8"/>
      <c r="I435" s="10"/>
      <c r="J435" s="43" t="s">
        <v>6</v>
      </c>
      <c r="K435" s="44"/>
      <c r="L435" s="53"/>
      <c r="M435" s="10"/>
      <c r="N435" s="10"/>
      <c r="O435" s="109"/>
      <c r="Q435" s="17" t="s">
        <v>713</v>
      </c>
      <c r="R435" s="2"/>
      <c r="S435" s="8"/>
      <c r="T435" s="8"/>
      <c r="U435" s="43" t="s">
        <v>6</v>
      </c>
      <c r="V435" s="44"/>
      <c r="W435" s="41" t="s">
        <v>394</v>
      </c>
      <c r="X435" s="44"/>
      <c r="Y435" s="33"/>
    </row>
    <row r="436" spans="1:25" ht="21" customHeight="1" x14ac:dyDescent="0.35">
      <c r="A436" s="6"/>
      <c r="E436" s="17" t="s">
        <v>568</v>
      </c>
      <c r="H436" s="8"/>
      <c r="I436" s="10"/>
      <c r="J436" s="43" t="s">
        <v>6</v>
      </c>
      <c r="K436" s="44"/>
      <c r="L436" s="8"/>
      <c r="M436" s="10"/>
      <c r="N436" s="10"/>
      <c r="O436" s="109"/>
      <c r="Q436" s="6" t="s">
        <v>562</v>
      </c>
      <c r="U436" s="43" t="s">
        <v>6</v>
      </c>
      <c r="V436" s="44"/>
      <c r="W436" s="41" t="s">
        <v>394</v>
      </c>
      <c r="X436" s="44"/>
      <c r="Y436" s="33"/>
    </row>
    <row r="437" spans="1:25" ht="21" customHeight="1" x14ac:dyDescent="0.35">
      <c r="A437" s="2"/>
      <c r="E437" s="17" t="s">
        <v>569</v>
      </c>
      <c r="H437" s="8"/>
      <c r="I437" s="10"/>
      <c r="J437" s="43" t="s">
        <v>6</v>
      </c>
      <c r="K437" s="44"/>
      <c r="L437" s="52"/>
      <c r="M437" s="10"/>
      <c r="N437" s="10"/>
      <c r="O437" s="109"/>
      <c r="Q437" s="6" t="s">
        <v>549</v>
      </c>
      <c r="R437" s="2"/>
      <c r="S437" s="8"/>
      <c r="T437" s="8"/>
      <c r="U437" s="43" t="s">
        <v>6</v>
      </c>
      <c r="V437" s="44"/>
      <c r="W437" s="41" t="s">
        <v>394</v>
      </c>
      <c r="X437" s="44"/>
      <c r="Y437" s="33"/>
    </row>
    <row r="438" spans="1:25" ht="21" customHeight="1" x14ac:dyDescent="0.35">
      <c r="A438" s="2"/>
      <c r="E438" s="17"/>
      <c r="H438" s="8"/>
      <c r="I438" s="10"/>
      <c r="J438" s="41"/>
      <c r="K438" s="44"/>
      <c r="L438" s="8"/>
      <c r="M438" s="10"/>
      <c r="N438" s="10"/>
      <c r="O438" s="109"/>
      <c r="Q438" s="6" t="s">
        <v>717</v>
      </c>
      <c r="R438" s="2"/>
      <c r="S438" s="8"/>
      <c r="T438" s="8"/>
      <c r="U438" s="43" t="s">
        <v>6</v>
      </c>
      <c r="V438" s="44"/>
      <c r="W438" s="41" t="s">
        <v>394</v>
      </c>
      <c r="X438" s="44"/>
      <c r="Y438" s="33"/>
    </row>
    <row r="439" spans="1:25" ht="21" customHeight="1" x14ac:dyDescent="0.35">
      <c r="A439" s="30" t="s">
        <v>576</v>
      </c>
      <c r="B439"/>
      <c r="C439"/>
      <c r="D439"/>
      <c r="E439"/>
      <c r="F439"/>
      <c r="H439" s="105" t="s">
        <v>13</v>
      </c>
      <c r="I439" s="110" t="s">
        <v>10</v>
      </c>
      <c r="J439" s="105" t="s">
        <v>14</v>
      </c>
      <c r="K439" s="110" t="s">
        <v>10</v>
      </c>
      <c r="L439" s="8"/>
      <c r="M439" s="10"/>
      <c r="N439" s="10"/>
      <c r="O439" s="2"/>
      <c r="Q439" s="17" t="s">
        <v>591</v>
      </c>
      <c r="R439" s="2"/>
      <c r="S439" s="8"/>
      <c r="T439" s="8"/>
      <c r="U439" s="43" t="s">
        <v>6</v>
      </c>
      <c r="V439" s="44"/>
      <c r="W439" s="41" t="s">
        <v>394</v>
      </c>
      <c r="X439" s="44"/>
      <c r="Y439" s="33"/>
    </row>
    <row r="440" spans="1:25" ht="21" customHeight="1" x14ac:dyDescent="0.35">
      <c r="C440" s="6" t="s">
        <v>577</v>
      </c>
      <c r="D440" s="6"/>
      <c r="G440" s="2"/>
      <c r="H440" s="43" t="s">
        <v>6</v>
      </c>
      <c r="I440" s="44"/>
      <c r="J440" s="41" t="s">
        <v>394</v>
      </c>
      <c r="K440" s="44"/>
      <c r="L440" s="63"/>
      <c r="M440" s="10"/>
      <c r="N440" s="10"/>
      <c r="O440" s="2"/>
      <c r="Q440" s="17" t="s">
        <v>711</v>
      </c>
      <c r="U440" s="43" t="s">
        <v>6</v>
      </c>
      <c r="V440" s="44" t="s">
        <v>21</v>
      </c>
      <c r="W440" s="41" t="s">
        <v>394</v>
      </c>
      <c r="X440" s="44"/>
    </row>
    <row r="441" spans="1:25" ht="21" customHeight="1" x14ac:dyDescent="0.35">
      <c r="C441" s="6" t="s">
        <v>578</v>
      </c>
      <c r="D441" s="6"/>
      <c r="G441" s="2"/>
      <c r="H441" s="43" t="s">
        <v>6</v>
      </c>
      <c r="I441" s="44"/>
      <c r="J441" s="41" t="s">
        <v>394</v>
      </c>
      <c r="K441" s="44"/>
      <c r="L441" s="63"/>
      <c r="M441" s="10"/>
      <c r="N441" s="10"/>
      <c r="O441" s="2"/>
      <c r="Q441" s="6" t="s">
        <v>564</v>
      </c>
      <c r="U441" s="43" t="s">
        <v>6</v>
      </c>
      <c r="V441" s="44"/>
      <c r="W441" s="41" t="s">
        <v>394</v>
      </c>
      <c r="X441" s="44"/>
      <c r="Y441" s="67"/>
    </row>
    <row r="442" spans="1:25" ht="21" customHeight="1" x14ac:dyDescent="0.35">
      <c r="C442" s="6" t="s">
        <v>579</v>
      </c>
      <c r="D442" s="6"/>
      <c r="G442" s="2"/>
      <c r="H442" s="43" t="s">
        <v>6</v>
      </c>
      <c r="I442" s="44"/>
      <c r="J442" s="41" t="s">
        <v>394</v>
      </c>
      <c r="K442" s="44"/>
      <c r="L442" s="63"/>
      <c r="M442" s="10"/>
      <c r="N442" s="10"/>
      <c r="O442" s="2"/>
      <c r="Q442" s="17" t="s">
        <v>550</v>
      </c>
      <c r="R442" s="2"/>
      <c r="S442" s="8"/>
      <c r="T442" s="8"/>
      <c r="U442" s="43" t="s">
        <v>6</v>
      </c>
      <c r="V442" s="44"/>
      <c r="W442" s="41" t="s">
        <v>394</v>
      </c>
      <c r="X442" s="44"/>
      <c r="Y442" s="33"/>
    </row>
    <row r="443" spans="1:25" ht="21" customHeight="1" x14ac:dyDescent="0.35">
      <c r="C443" s="6" t="s">
        <v>580</v>
      </c>
      <c r="D443" s="6"/>
      <c r="G443" s="2"/>
      <c r="H443" s="43" t="s">
        <v>6</v>
      </c>
      <c r="I443" s="44"/>
      <c r="J443" s="41" t="s">
        <v>394</v>
      </c>
      <c r="K443" s="44"/>
      <c r="L443" s="63"/>
      <c r="M443" s="10"/>
      <c r="N443" s="2"/>
      <c r="O443" s="2"/>
      <c r="Q443" s="17" t="s">
        <v>565</v>
      </c>
      <c r="U443" s="41" t="s">
        <v>394</v>
      </c>
      <c r="V443" s="44"/>
      <c r="W443" s="43" t="s">
        <v>5</v>
      </c>
      <c r="X443" s="44"/>
      <c r="Y443" s="67"/>
    </row>
    <row r="444" spans="1:25" ht="21" customHeight="1" x14ac:dyDescent="0.35">
      <c r="C444" s="6" t="s">
        <v>581</v>
      </c>
      <c r="D444" s="6"/>
      <c r="G444" s="2"/>
      <c r="H444" s="43" t="s">
        <v>5</v>
      </c>
      <c r="I444" s="44"/>
      <c r="J444" s="41" t="s">
        <v>394</v>
      </c>
      <c r="K444" s="44"/>
      <c r="L444" s="63"/>
      <c r="M444" s="10"/>
      <c r="N444" s="2"/>
      <c r="O444" s="2"/>
      <c r="Q444" s="17" t="s">
        <v>718</v>
      </c>
      <c r="U444" s="43" t="s">
        <v>6</v>
      </c>
      <c r="V444" s="44"/>
      <c r="W444" s="41" t="s">
        <v>394</v>
      </c>
      <c r="X444" s="44"/>
    </row>
    <row r="445" spans="1:25" ht="21" customHeight="1" x14ac:dyDescent="0.35">
      <c r="C445" s="6" t="s">
        <v>582</v>
      </c>
      <c r="D445" s="6"/>
      <c r="G445" s="2"/>
      <c r="H445" s="43" t="s">
        <v>5</v>
      </c>
      <c r="I445" s="44"/>
      <c r="J445" s="41" t="s">
        <v>394</v>
      </c>
      <c r="K445" s="44"/>
      <c r="L445" s="63"/>
      <c r="M445" s="10"/>
      <c r="N445" s="2"/>
      <c r="Q445" s="17" t="s">
        <v>712</v>
      </c>
      <c r="R445" s="2"/>
      <c r="S445" s="8"/>
      <c r="T445" s="10"/>
      <c r="U445" s="41" t="s">
        <v>6</v>
      </c>
      <c r="V445" s="44"/>
      <c r="W445" s="41" t="s">
        <v>394</v>
      </c>
      <c r="X445" s="44"/>
      <c r="Y445" s="33"/>
    </row>
    <row r="446" spans="1:25" ht="21" customHeight="1" x14ac:dyDescent="0.35">
      <c r="C446" s="6" t="s">
        <v>903</v>
      </c>
      <c r="D446" s="6"/>
      <c r="G446" s="2"/>
      <c r="H446" s="43" t="s">
        <v>6</v>
      </c>
      <c r="I446" s="44"/>
      <c r="J446" s="41" t="s">
        <v>394</v>
      </c>
      <c r="K446" s="44"/>
      <c r="L446" s="63"/>
      <c r="M446" s="10"/>
      <c r="N446" s="2"/>
      <c r="Q446" s="17" t="s">
        <v>705</v>
      </c>
      <c r="U446" s="43" t="s">
        <v>6</v>
      </c>
      <c r="V446" s="44" t="s">
        <v>21</v>
      </c>
      <c r="W446" s="41" t="s">
        <v>394</v>
      </c>
      <c r="X446" s="44"/>
    </row>
    <row r="447" spans="1:25" ht="21" customHeight="1" x14ac:dyDescent="0.35">
      <c r="C447" s="6" t="s">
        <v>583</v>
      </c>
      <c r="D447" s="6"/>
      <c r="F447" s="31"/>
      <c r="G447" s="82"/>
      <c r="H447" s="43" t="s">
        <v>6</v>
      </c>
      <c r="I447" s="44"/>
      <c r="J447" s="43" t="s">
        <v>6</v>
      </c>
      <c r="K447" s="44"/>
      <c r="L447" s="63"/>
      <c r="M447" s="10"/>
      <c r="N447" s="2"/>
      <c r="Q447" s="6" t="s">
        <v>703</v>
      </c>
      <c r="T447" s="10"/>
      <c r="U447" s="43" t="s">
        <v>6</v>
      </c>
      <c r="V447" s="44"/>
      <c r="W447" s="41" t="s">
        <v>394</v>
      </c>
      <c r="X447" s="44"/>
    </row>
    <row r="448" spans="1:25" ht="21" customHeight="1" x14ac:dyDescent="0.35">
      <c r="C448" s="6" t="s">
        <v>584</v>
      </c>
      <c r="D448" s="6"/>
      <c r="F448" s="3"/>
      <c r="G448" s="27"/>
      <c r="H448" s="43" t="s">
        <v>5</v>
      </c>
      <c r="I448" s="44"/>
      <c r="J448" s="43" t="s">
        <v>6</v>
      </c>
      <c r="K448" s="44"/>
      <c r="L448" s="63"/>
      <c r="M448" s="10"/>
      <c r="N448" s="2"/>
      <c r="Q448" s="6" t="s">
        <v>551</v>
      </c>
      <c r="R448" s="2"/>
      <c r="S448" s="8"/>
      <c r="T448" s="8"/>
      <c r="U448" s="43" t="s">
        <v>6</v>
      </c>
      <c r="V448" s="44"/>
      <c r="W448" s="41" t="s">
        <v>394</v>
      </c>
      <c r="X448" s="44"/>
      <c r="Y448" s="33"/>
    </row>
    <row r="449" spans="1:25" ht="21" customHeight="1" x14ac:dyDescent="0.35">
      <c r="C449" s="6" t="s">
        <v>585</v>
      </c>
      <c r="D449" s="6"/>
      <c r="G449" s="2"/>
      <c r="H449" s="43" t="s">
        <v>6</v>
      </c>
      <c r="I449" s="44"/>
      <c r="J449" s="41" t="s">
        <v>394</v>
      </c>
      <c r="K449" s="44"/>
      <c r="L449" s="63"/>
      <c r="M449" s="10"/>
      <c r="N449" s="2"/>
      <c r="Q449" s="33" t="s">
        <v>570</v>
      </c>
      <c r="U449" s="41" t="s">
        <v>394</v>
      </c>
      <c r="V449" s="44"/>
      <c r="W449" s="43" t="s">
        <v>6</v>
      </c>
      <c r="X449" s="44"/>
      <c r="Y449" s="67"/>
    </row>
    <row r="450" spans="1:25" ht="21" customHeight="1" x14ac:dyDescent="0.35">
      <c r="C450" s="6" t="s">
        <v>586</v>
      </c>
      <c r="D450" s="6"/>
      <c r="G450" s="2"/>
      <c r="H450" s="43" t="s">
        <v>5</v>
      </c>
      <c r="I450" s="44"/>
      <c r="J450" s="41" t="s">
        <v>394</v>
      </c>
      <c r="K450" s="44"/>
      <c r="L450" s="63"/>
      <c r="M450" s="3"/>
      <c r="N450" s="2"/>
      <c r="Q450" s="17" t="s">
        <v>552</v>
      </c>
      <c r="R450" s="2"/>
      <c r="S450" s="8"/>
      <c r="T450" s="8"/>
      <c r="U450" s="43" t="s">
        <v>6</v>
      </c>
      <c r="V450" s="44"/>
      <c r="W450" s="43"/>
      <c r="X450" s="44"/>
      <c r="Y450" s="33"/>
    </row>
    <row r="451" spans="1:25" ht="21" customHeight="1" x14ac:dyDescent="0.35">
      <c r="C451" s="6"/>
      <c r="D451" s="6"/>
      <c r="E451"/>
      <c r="F451"/>
      <c r="H451" s="26"/>
      <c r="I451" s="26"/>
      <c r="J451" s="43"/>
      <c r="K451" s="44"/>
      <c r="L451" s="63"/>
      <c r="M451" s="3"/>
      <c r="N451" s="2"/>
      <c r="Q451" s="17" t="s">
        <v>553</v>
      </c>
      <c r="R451" s="2"/>
      <c r="S451" s="8"/>
      <c r="T451" s="8"/>
      <c r="U451" s="43" t="s">
        <v>6</v>
      </c>
      <c r="V451" s="44"/>
      <c r="W451" s="41" t="s">
        <v>394</v>
      </c>
      <c r="X451" s="44"/>
      <c r="Y451" s="33"/>
    </row>
    <row r="452" spans="1:25" ht="21" customHeight="1" x14ac:dyDescent="0.35">
      <c r="C452" s="6"/>
      <c r="D452" s="6"/>
      <c r="E452"/>
      <c r="F452"/>
      <c r="H452" s="26"/>
      <c r="I452" s="26"/>
      <c r="J452" s="43"/>
      <c r="K452" s="44"/>
      <c r="L452" s="63"/>
      <c r="M452" s="3"/>
      <c r="N452" s="2"/>
      <c r="Q452" s="6" t="s">
        <v>594</v>
      </c>
      <c r="U452" s="41" t="s">
        <v>394</v>
      </c>
      <c r="V452" s="44"/>
      <c r="W452" s="43" t="s">
        <v>6</v>
      </c>
      <c r="X452" s="44"/>
      <c r="Y452" s="67"/>
    </row>
    <row r="453" spans="1:25" ht="23.25" customHeight="1" x14ac:dyDescent="0.35">
      <c r="A453" s="30" t="s">
        <v>587</v>
      </c>
      <c r="B453" s="2"/>
      <c r="G453" s="2"/>
      <c r="I453"/>
      <c r="J453" s="105" t="s">
        <v>14</v>
      </c>
      <c r="K453" s="110" t="s">
        <v>10</v>
      </c>
      <c r="M453" s="3"/>
      <c r="N453" s="2"/>
      <c r="Q453" s="17" t="s">
        <v>716</v>
      </c>
      <c r="U453" s="43" t="s">
        <v>6</v>
      </c>
      <c r="V453" s="44"/>
      <c r="W453" s="41" t="s">
        <v>394</v>
      </c>
      <c r="X453" s="44"/>
    </row>
    <row r="454" spans="1:25" ht="23.25" customHeight="1" x14ac:dyDescent="0.35">
      <c r="E454" s="6" t="s">
        <v>588</v>
      </c>
      <c r="G454" s="2"/>
      <c r="I454"/>
      <c r="J454" s="43" t="s">
        <v>5</v>
      </c>
      <c r="K454" s="44"/>
      <c r="M454" s="6"/>
      <c r="N454" s="2"/>
      <c r="Q454" s="17" t="s">
        <v>710</v>
      </c>
      <c r="U454" s="43" t="s">
        <v>6</v>
      </c>
      <c r="V454" s="44" t="s">
        <v>21</v>
      </c>
      <c r="W454" s="41" t="s">
        <v>394</v>
      </c>
      <c r="X454" s="44"/>
    </row>
    <row r="455" spans="1:25" ht="23.25" customHeight="1" x14ac:dyDescent="0.35">
      <c r="C455"/>
      <c r="E455" s="6" t="s">
        <v>589</v>
      </c>
      <c r="G455" s="2"/>
      <c r="I455"/>
      <c r="J455" s="43" t="s">
        <v>5</v>
      </c>
      <c r="K455" s="44"/>
      <c r="M455" s="3"/>
      <c r="N455" s="2"/>
      <c r="Q455" s="6" t="s">
        <v>571</v>
      </c>
      <c r="U455" s="43" t="s">
        <v>6</v>
      </c>
      <c r="V455" s="44"/>
      <c r="W455" s="41" t="s">
        <v>394</v>
      </c>
      <c r="X455" s="44"/>
      <c r="Y455" s="17"/>
    </row>
    <row r="456" spans="1:25" ht="23.25" customHeight="1" x14ac:dyDescent="0.35">
      <c r="B456" s="6"/>
      <c r="C456" s="6"/>
      <c r="E456" s="6" t="s">
        <v>590</v>
      </c>
      <c r="F456" s="6"/>
      <c r="G456" s="2"/>
      <c r="H456" s="6"/>
      <c r="I456" s="6"/>
      <c r="J456" s="43" t="s">
        <v>5</v>
      </c>
      <c r="K456" s="44"/>
      <c r="M456" s="3"/>
      <c r="N456" s="2"/>
      <c r="Q456" s="17" t="s">
        <v>704</v>
      </c>
      <c r="U456" s="43" t="s">
        <v>6</v>
      </c>
      <c r="V456" s="44"/>
      <c r="W456" s="41" t="s">
        <v>394</v>
      </c>
      <c r="X456" s="44"/>
    </row>
    <row r="457" spans="1:25" ht="23.25" customHeight="1" x14ac:dyDescent="0.35">
      <c r="E457" s="6"/>
      <c r="G457" s="2"/>
      <c r="I457"/>
      <c r="J457" s="43"/>
      <c r="K457" s="44"/>
      <c r="M457" s="3"/>
      <c r="N457" s="2"/>
      <c r="Q457" s="111" t="s">
        <v>714</v>
      </c>
      <c r="S457" s="111"/>
      <c r="T457" s="8"/>
      <c r="U457" s="41" t="s">
        <v>6</v>
      </c>
      <c r="V457" s="44"/>
      <c r="W457" s="41" t="s">
        <v>394</v>
      </c>
      <c r="X457" s="10"/>
    </row>
    <row r="458" spans="1:25" ht="23.25" customHeight="1" x14ac:dyDescent="0.35">
      <c r="M458" s="6"/>
      <c r="N458" s="2"/>
      <c r="Q458" s="17" t="s">
        <v>555</v>
      </c>
      <c r="R458" s="2"/>
      <c r="S458" s="8"/>
      <c r="T458" s="8"/>
      <c r="U458" s="43" t="s">
        <v>6</v>
      </c>
      <c r="V458" s="44"/>
      <c r="W458" s="41" t="s">
        <v>394</v>
      </c>
      <c r="X458" s="44"/>
      <c r="Y458" s="33"/>
    </row>
    <row r="459" spans="1:25" ht="23.25" customHeight="1" x14ac:dyDescent="0.35">
      <c r="M459" s="6"/>
      <c r="N459" s="2"/>
      <c r="Q459" s="6" t="s">
        <v>572</v>
      </c>
      <c r="U459" s="43" t="s">
        <v>5</v>
      </c>
      <c r="V459" s="44"/>
      <c r="W459" s="41" t="s">
        <v>394</v>
      </c>
      <c r="X459" s="44"/>
      <c r="Y459" s="33"/>
    </row>
    <row r="460" spans="1:25" ht="23.25" customHeight="1" x14ac:dyDescent="0.35">
      <c r="M460" s="6"/>
      <c r="N460" s="2"/>
      <c r="Q460" s="6" t="s">
        <v>607</v>
      </c>
      <c r="U460" s="41" t="s">
        <v>394</v>
      </c>
      <c r="V460" s="44"/>
      <c r="W460" s="43" t="s">
        <v>6</v>
      </c>
      <c r="X460" s="44"/>
      <c r="Y460" s="17"/>
    </row>
    <row r="461" spans="1:25" ht="23.25" customHeight="1" x14ac:dyDescent="0.35">
      <c r="M461" s="6"/>
      <c r="N461" s="3"/>
      <c r="Q461" s="6" t="s">
        <v>573</v>
      </c>
      <c r="U461" s="43" t="s">
        <v>6</v>
      </c>
      <c r="V461" s="44"/>
      <c r="W461" s="41" t="s">
        <v>394</v>
      </c>
      <c r="X461" s="44"/>
      <c r="Y461" s="17"/>
    </row>
    <row r="462" spans="1:25" ht="23.25" customHeight="1" x14ac:dyDescent="0.35">
      <c r="M462" s="6"/>
      <c r="N462" s="3"/>
      <c r="Q462" s="17" t="s">
        <v>707</v>
      </c>
      <c r="U462" s="43" t="s">
        <v>6</v>
      </c>
      <c r="V462" s="44"/>
      <c r="W462" s="41" t="s">
        <v>394</v>
      </c>
      <c r="X462" s="44"/>
      <c r="Y462" s="17"/>
    </row>
    <row r="463" spans="1:25" ht="23.25" customHeight="1" x14ac:dyDescent="0.35">
      <c r="C463" s="6"/>
      <c r="D463" s="6"/>
      <c r="E463"/>
      <c r="F463"/>
      <c r="H463" s="26"/>
      <c r="I463" s="26"/>
      <c r="J463" s="8"/>
      <c r="K463" s="44"/>
      <c r="L463" s="63"/>
      <c r="M463" s="3"/>
      <c r="N463" s="3"/>
      <c r="O463" s="30"/>
      <c r="P463" s="2"/>
      <c r="Q463" s="17" t="s">
        <v>896</v>
      </c>
      <c r="U463" s="41" t="s">
        <v>5</v>
      </c>
      <c r="V463" s="44"/>
      <c r="W463" s="41" t="s">
        <v>394</v>
      </c>
      <c r="X463" s="44"/>
      <c r="Y463" s="33"/>
    </row>
    <row r="464" spans="1:25" ht="23.25" customHeight="1" x14ac:dyDescent="0.35">
      <c r="A464" s="30"/>
      <c r="B464" s="2"/>
      <c r="G464" s="2"/>
      <c r="I464"/>
      <c r="J464" s="52"/>
      <c r="K464" s="110"/>
      <c r="M464" s="3"/>
      <c r="N464" s="3"/>
      <c r="P464" s="6"/>
      <c r="Q464" s="6" t="s">
        <v>557</v>
      </c>
      <c r="R464" s="2"/>
      <c r="S464" s="8"/>
      <c r="T464" s="8"/>
      <c r="U464" s="43" t="s">
        <v>6</v>
      </c>
      <c r="V464" s="44"/>
      <c r="W464" s="41" t="s">
        <v>394</v>
      </c>
      <c r="X464" s="44"/>
      <c r="Y464" s="33"/>
    </row>
    <row r="465" spans="1:26" ht="23.25" customHeight="1" x14ac:dyDescent="0.35">
      <c r="E465" s="6"/>
      <c r="G465" s="2"/>
      <c r="I465"/>
      <c r="J465" s="8"/>
      <c r="K465" s="44"/>
      <c r="M465" s="6"/>
      <c r="N465" s="3"/>
      <c r="Q465" s="17" t="s">
        <v>574</v>
      </c>
      <c r="U465" s="41" t="s">
        <v>394</v>
      </c>
      <c r="V465" s="44"/>
      <c r="W465" s="43" t="s">
        <v>6</v>
      </c>
      <c r="X465" s="44"/>
      <c r="Y465" s="17"/>
    </row>
    <row r="466" spans="1:26" ht="23.25" customHeight="1" x14ac:dyDescent="0.35">
      <c r="C466"/>
      <c r="E466" s="6"/>
      <c r="G466" s="2"/>
      <c r="I466"/>
      <c r="J466" s="8"/>
      <c r="K466" s="44"/>
      <c r="M466" s="3"/>
      <c r="N466" s="2"/>
      <c r="Q466" s="17" t="s">
        <v>559</v>
      </c>
      <c r="R466" s="2"/>
      <c r="S466" s="8"/>
      <c r="T466" s="10"/>
      <c r="U466" s="43" t="s">
        <v>6</v>
      </c>
      <c r="V466" s="44"/>
      <c r="W466" s="41" t="s">
        <v>394</v>
      </c>
      <c r="X466" s="44"/>
      <c r="Y466" s="33"/>
    </row>
    <row r="467" spans="1:26" ht="23.25" customHeight="1" x14ac:dyDescent="0.35">
      <c r="B467" s="6"/>
      <c r="C467" s="6"/>
      <c r="E467" s="6"/>
      <c r="F467" s="6"/>
      <c r="G467" s="2"/>
      <c r="H467" s="6"/>
      <c r="I467" s="6"/>
      <c r="J467" s="8"/>
      <c r="K467" s="44"/>
      <c r="M467" s="3"/>
      <c r="N467" s="2"/>
      <c r="Q467" s="17" t="s">
        <v>560</v>
      </c>
      <c r="R467" s="2"/>
      <c r="S467" s="8"/>
      <c r="T467" s="8"/>
      <c r="U467" s="43" t="s">
        <v>6</v>
      </c>
      <c r="V467" s="44"/>
      <c r="W467" s="41" t="s">
        <v>394</v>
      </c>
      <c r="X467" s="44"/>
      <c r="Y467" s="33"/>
    </row>
    <row r="468" spans="1:26" ht="23.25" customHeight="1" x14ac:dyDescent="0.35">
      <c r="E468" s="6"/>
      <c r="G468" s="2"/>
      <c r="I468"/>
      <c r="J468" s="8"/>
      <c r="K468" s="44"/>
      <c r="M468" s="3"/>
      <c r="N468" s="2"/>
      <c r="Q468" s="6" t="s">
        <v>706</v>
      </c>
      <c r="U468" s="43" t="s">
        <v>17</v>
      </c>
      <c r="V468" s="44"/>
      <c r="W468" s="41" t="s">
        <v>394</v>
      </c>
      <c r="X468" s="44"/>
      <c r="Y468" s="67"/>
      <c r="Z468" s="8"/>
    </row>
    <row r="469" spans="1:26" ht="23.25" customHeight="1" x14ac:dyDescent="0.35">
      <c r="M469" s="6"/>
      <c r="N469" s="2"/>
      <c r="Q469" s="6" t="s">
        <v>719</v>
      </c>
      <c r="U469" s="43" t="s">
        <v>6</v>
      </c>
      <c r="V469" s="44"/>
      <c r="W469" s="41" t="s">
        <v>394</v>
      </c>
      <c r="X469" s="44"/>
      <c r="Y469" s="67"/>
      <c r="Z469" s="8"/>
    </row>
    <row r="470" spans="1:26" ht="23.25" customHeight="1" x14ac:dyDescent="0.35">
      <c r="M470" s="6"/>
      <c r="N470" s="2"/>
      <c r="Q470" s="6" t="s">
        <v>575</v>
      </c>
      <c r="T470" s="1"/>
      <c r="U470" s="43" t="s">
        <v>5</v>
      </c>
      <c r="V470" s="44"/>
      <c r="W470" s="41" t="s">
        <v>394</v>
      </c>
      <c r="X470" s="44"/>
      <c r="Y470" s="67"/>
      <c r="Z470" s="8"/>
    </row>
    <row r="471" spans="1:26" ht="23.25" customHeight="1" x14ac:dyDescent="0.35">
      <c r="M471" s="6"/>
      <c r="N471" s="2"/>
      <c r="Q471" s="17"/>
      <c r="U471" s="43"/>
      <c r="V471" s="44"/>
      <c r="Z471" s="8"/>
    </row>
    <row r="472" spans="1:26" ht="23.25" customHeight="1" x14ac:dyDescent="0.35">
      <c r="M472" s="6"/>
      <c r="N472" s="2"/>
      <c r="Q472" s="17"/>
      <c r="U472" s="43"/>
      <c r="V472" s="44"/>
      <c r="Z472" s="8"/>
    </row>
    <row r="473" spans="1:26" ht="23.25" customHeight="1" x14ac:dyDescent="0.35">
      <c r="M473" s="6"/>
      <c r="N473" s="2"/>
      <c r="Q473" s="17"/>
      <c r="U473" s="43"/>
      <c r="V473" s="44"/>
      <c r="Z473" s="8"/>
    </row>
    <row r="474" spans="1:26" s="38" customFormat="1" ht="25.5" x14ac:dyDescent="0.35">
      <c r="A474" s="20" t="s">
        <v>27</v>
      </c>
      <c r="B474" s="3"/>
      <c r="C474" s="3"/>
      <c r="D474" s="3"/>
      <c r="E474" s="3"/>
      <c r="F474" s="3"/>
      <c r="G474" s="24" t="s">
        <v>969</v>
      </c>
      <c r="H474" s="3"/>
      <c r="I474" s="3"/>
      <c r="J474" s="3"/>
      <c r="K474" s="3"/>
      <c r="L474" s="3"/>
      <c r="M474" s="3"/>
      <c r="N474" s="3"/>
      <c r="O474" s="24"/>
      <c r="P474" s="24" t="s">
        <v>970</v>
      </c>
      <c r="Q474" s="2"/>
      <c r="R474" s="2"/>
      <c r="S474" s="37"/>
      <c r="T474" s="37"/>
      <c r="X474" s="97"/>
      <c r="Y474" s="78"/>
    </row>
    <row r="475" spans="1:26" ht="40.5" customHeight="1" x14ac:dyDescent="0.3">
      <c r="A475" s="37"/>
      <c r="B475" s="37"/>
      <c r="G475" s="39" t="s">
        <v>28</v>
      </c>
      <c r="H475" s="40" t="s">
        <v>12</v>
      </c>
      <c r="I475" s="39" t="s">
        <v>29</v>
      </c>
      <c r="J475" s="40" t="s">
        <v>12</v>
      </c>
      <c r="K475" s="3"/>
      <c r="L475" s="3"/>
      <c r="M475" s="7"/>
      <c r="N475" s="6"/>
      <c r="O475" s="6"/>
      <c r="P475" s="6"/>
      <c r="Q475" s="6"/>
      <c r="R475" s="6"/>
      <c r="S475" s="6"/>
      <c r="T475" s="39" t="s">
        <v>28</v>
      </c>
      <c r="U475" s="40" t="s">
        <v>12</v>
      </c>
      <c r="V475" s="39" t="s">
        <v>29</v>
      </c>
      <c r="W475" s="40" t="s">
        <v>12</v>
      </c>
    </row>
    <row r="476" spans="1:26" s="6" customFormat="1" ht="23.25" customHeight="1" x14ac:dyDescent="0.35">
      <c r="A476" s="26"/>
      <c r="G476" s="41"/>
      <c r="H476" s="44"/>
      <c r="I476" s="41"/>
      <c r="J476" s="44"/>
      <c r="K476" s="7"/>
      <c r="L476" s="7"/>
      <c r="N476" s="26" t="s">
        <v>396</v>
      </c>
      <c r="O476" s="7"/>
      <c r="P476" s="2"/>
      <c r="Q476" s="2"/>
      <c r="R476" s="2"/>
      <c r="S476"/>
      <c r="T476" s="41"/>
      <c r="U476" s="44"/>
      <c r="V476" s="14" t="s">
        <v>16</v>
      </c>
      <c r="W476" s="44"/>
      <c r="X476"/>
    </row>
    <row r="477" spans="1:26" s="6" customFormat="1" ht="23.25" customHeight="1" x14ac:dyDescent="0.35">
      <c r="A477" s="26"/>
      <c r="G477" s="41"/>
      <c r="H477" s="44"/>
      <c r="I477" s="41"/>
      <c r="J477" s="44"/>
      <c r="K477" s="7"/>
      <c r="L477" s="7"/>
      <c r="O477" s="6" t="s">
        <v>397</v>
      </c>
      <c r="P477" s="2"/>
      <c r="Q477" s="2"/>
      <c r="R477" s="2"/>
      <c r="S477"/>
      <c r="T477" s="41" t="s">
        <v>394</v>
      </c>
      <c r="U477" s="44"/>
      <c r="V477" s="14" t="s">
        <v>5</v>
      </c>
      <c r="W477" s="44"/>
      <c r="X477"/>
    </row>
    <row r="478" spans="1:26" s="6" customFormat="1" ht="23.25" customHeight="1" x14ac:dyDescent="0.35">
      <c r="A478" s="26" t="s">
        <v>30</v>
      </c>
      <c r="G478" s="41" t="s">
        <v>24</v>
      </c>
      <c r="H478" s="44"/>
      <c r="I478" s="41" t="s">
        <v>394</v>
      </c>
      <c r="J478" s="44"/>
      <c r="K478" s="7"/>
      <c r="L478" s="7"/>
      <c r="O478" s="6" t="s">
        <v>398</v>
      </c>
      <c r="P478" s="2"/>
      <c r="Q478" s="2"/>
      <c r="R478" s="2"/>
      <c r="S478"/>
      <c r="T478" s="41"/>
      <c r="U478" s="44"/>
      <c r="V478" s="14" t="s">
        <v>16</v>
      </c>
      <c r="W478" s="44"/>
      <c r="X478"/>
    </row>
    <row r="479" spans="1:26" s="6" customFormat="1" ht="23.25" customHeight="1" x14ac:dyDescent="0.35">
      <c r="A479" s="26" t="s">
        <v>702</v>
      </c>
      <c r="B479" s="7"/>
      <c r="C479" s="2"/>
      <c r="D479" s="2"/>
      <c r="E479" s="2"/>
      <c r="F479"/>
      <c r="G479" s="41" t="s">
        <v>394</v>
      </c>
      <c r="H479" s="44"/>
      <c r="I479" s="14" t="s">
        <v>16</v>
      </c>
      <c r="J479" s="44"/>
      <c r="K479" s="7"/>
      <c r="L479" s="7"/>
      <c r="O479" s="6" t="s">
        <v>681</v>
      </c>
      <c r="P479" s="2"/>
      <c r="Q479" s="2"/>
      <c r="R479" s="2"/>
      <c r="S479"/>
      <c r="T479" s="41" t="s">
        <v>394</v>
      </c>
      <c r="U479" s="44"/>
      <c r="V479" s="14" t="s">
        <v>6</v>
      </c>
      <c r="W479" s="44"/>
      <c r="X479"/>
    </row>
    <row r="480" spans="1:26" s="6" customFormat="1" ht="23.25" customHeight="1" x14ac:dyDescent="0.35">
      <c r="A480" s="26" t="s">
        <v>650</v>
      </c>
      <c r="C480" s="2"/>
      <c r="D480" s="2"/>
      <c r="E480" s="2"/>
      <c r="F480"/>
      <c r="G480" s="41"/>
      <c r="H480" s="44"/>
      <c r="I480" s="14" t="s">
        <v>16</v>
      </c>
      <c r="J480" s="44"/>
      <c r="K480"/>
      <c r="L480" s="7"/>
      <c r="O480" s="6" t="s">
        <v>399</v>
      </c>
      <c r="P480" s="2"/>
      <c r="Q480" s="2"/>
      <c r="R480" s="2"/>
      <c r="S480"/>
      <c r="T480" s="41"/>
      <c r="U480" s="44"/>
      <c r="V480" s="14" t="s">
        <v>16</v>
      </c>
      <c r="W480" s="44"/>
      <c r="X480"/>
    </row>
    <row r="481" spans="1:25" s="6" customFormat="1" ht="23.25" customHeight="1" x14ac:dyDescent="0.35">
      <c r="A481" s="26"/>
      <c r="C481" s="6" t="s">
        <v>651</v>
      </c>
      <c r="D481" s="2"/>
      <c r="E481" s="2"/>
      <c r="F481"/>
      <c r="G481" s="41" t="s">
        <v>394</v>
      </c>
      <c r="H481" s="44"/>
      <c r="I481" s="14" t="s">
        <v>16</v>
      </c>
      <c r="J481" s="44"/>
      <c r="K481"/>
      <c r="L481" s="7"/>
      <c r="O481" s="6" t="s">
        <v>400</v>
      </c>
      <c r="P481" s="2"/>
      <c r="Q481" s="2"/>
      <c r="R481" s="2"/>
      <c r="S481"/>
      <c r="T481" s="41" t="s">
        <v>394</v>
      </c>
      <c r="U481" s="44"/>
      <c r="V481" s="14" t="s">
        <v>6</v>
      </c>
      <c r="W481" s="44"/>
      <c r="X481"/>
    </row>
    <row r="482" spans="1:25" s="6" customFormat="1" ht="23.25" customHeight="1" x14ac:dyDescent="0.35">
      <c r="A482" s="26"/>
      <c r="C482" s="6" t="s">
        <v>652</v>
      </c>
      <c r="D482" s="2"/>
      <c r="E482" s="2"/>
      <c r="F482"/>
      <c r="G482" s="41" t="s">
        <v>394</v>
      </c>
      <c r="H482" s="44"/>
      <c r="I482" s="14" t="s">
        <v>16</v>
      </c>
      <c r="J482" s="44"/>
      <c r="K482"/>
      <c r="L482" s="7"/>
      <c r="O482" s="6" t="s">
        <v>401</v>
      </c>
      <c r="P482" s="2"/>
      <c r="Q482" s="2"/>
      <c r="R482" s="2"/>
      <c r="S482"/>
      <c r="T482" s="41" t="s">
        <v>394</v>
      </c>
      <c r="U482" s="44"/>
      <c r="V482" s="14" t="s">
        <v>6</v>
      </c>
      <c r="W482" s="44"/>
      <c r="X482"/>
    </row>
    <row r="483" spans="1:25" s="6" customFormat="1" ht="23.25" customHeight="1" x14ac:dyDescent="0.35">
      <c r="A483" s="26" t="s">
        <v>673</v>
      </c>
      <c r="C483" s="2"/>
      <c r="D483" s="2"/>
      <c r="E483" s="2"/>
      <c r="F483"/>
      <c r="G483" s="41" t="s">
        <v>394</v>
      </c>
      <c r="H483" s="44"/>
      <c r="I483" s="14" t="s">
        <v>22</v>
      </c>
      <c r="J483" s="44"/>
      <c r="K483"/>
      <c r="O483" s="6" t="s">
        <v>402</v>
      </c>
      <c r="P483" s="2"/>
      <c r="Q483" s="2"/>
      <c r="R483" s="2"/>
      <c r="S483"/>
      <c r="T483" s="41" t="s">
        <v>394</v>
      </c>
      <c r="U483" s="44"/>
      <c r="V483" s="14" t="s">
        <v>6</v>
      </c>
      <c r="W483" s="44"/>
      <c r="X483"/>
    </row>
    <row r="484" spans="1:25" ht="23.25" customHeight="1" x14ac:dyDescent="0.3">
      <c r="E484"/>
      <c r="G484" s="24"/>
      <c r="H484" s="2"/>
      <c r="K484" s="8"/>
      <c r="L484" s="10"/>
      <c r="P484" s="6"/>
      <c r="Q484" s="6"/>
      <c r="U484" s="26"/>
      <c r="V484" s="26"/>
      <c r="W484" s="8"/>
      <c r="X484" s="97" t="s">
        <v>908</v>
      </c>
      <c r="Y484" s="121">
        <f>SUM(H488:H538,U488:U539)</f>
        <v>0</v>
      </c>
    </row>
    <row r="485" spans="1:25" s="123" customFormat="1" ht="63" customHeight="1" x14ac:dyDescent="0.45">
      <c r="A485" s="95" t="s">
        <v>721</v>
      </c>
      <c r="B485" s="95"/>
      <c r="C485" s="122"/>
      <c r="G485" s="124" t="s">
        <v>34</v>
      </c>
      <c r="H485" s="122" t="s">
        <v>12</v>
      </c>
      <c r="I485" s="125"/>
      <c r="K485" s="126"/>
      <c r="L485" s="127"/>
      <c r="M485" s="127"/>
      <c r="N485" s="127"/>
      <c r="O485" s="128"/>
      <c r="R485" s="128"/>
      <c r="S485" s="129"/>
      <c r="T485" s="124" t="s">
        <v>34</v>
      </c>
      <c r="U485" s="122" t="s">
        <v>12</v>
      </c>
      <c r="V485" s="125"/>
      <c r="X485" s="126"/>
      <c r="Y485" s="127"/>
    </row>
    <row r="486" spans="1:25" s="123" customFormat="1" ht="30.75" customHeight="1" x14ac:dyDescent="0.45">
      <c r="A486" s="95"/>
      <c r="C486" s="122"/>
      <c r="F486" s="130"/>
      <c r="G486" s="124"/>
      <c r="H486" s="122"/>
      <c r="I486" s="9" t="s">
        <v>931</v>
      </c>
      <c r="K486" s="126"/>
      <c r="L486" s="127"/>
      <c r="M486" s="127"/>
      <c r="N486" s="127"/>
      <c r="O486" s="128"/>
      <c r="R486" s="128"/>
      <c r="S486" s="129"/>
      <c r="T486" s="124"/>
      <c r="U486" s="122"/>
      <c r="V486" s="125"/>
      <c r="X486" s="126"/>
      <c r="Y486" s="127"/>
    </row>
    <row r="487" spans="1:25" s="2" customFormat="1" ht="26.25" customHeight="1" x14ac:dyDescent="0.35">
      <c r="A487" s="4"/>
      <c r="G487" s="14"/>
      <c r="H487" s="10"/>
      <c r="I487" s="131"/>
      <c r="J487" s="34" t="s">
        <v>971</v>
      </c>
      <c r="K487" s="86"/>
      <c r="M487" s="24"/>
      <c r="N487" s="4"/>
      <c r="P487" s="24"/>
      <c r="Q487" s="31"/>
      <c r="R487" s="31"/>
      <c r="S487" s="60"/>
      <c r="T487" s="14"/>
      <c r="U487" s="10"/>
      <c r="V487" s="3"/>
      <c r="W487" s="4"/>
    </row>
    <row r="488" spans="1:25" s="2" customFormat="1" ht="23.25" customHeight="1" x14ac:dyDescent="0.35">
      <c r="A488" s="4" t="s">
        <v>232</v>
      </c>
      <c r="G488" s="14" t="s">
        <v>6</v>
      </c>
      <c r="H488" s="10"/>
      <c r="I488" s="9"/>
      <c r="J488" s="122"/>
      <c r="K488" s="86"/>
      <c r="M488" s="34" t="s">
        <v>722</v>
      </c>
      <c r="O488" s="34"/>
      <c r="R488" s="24"/>
      <c r="S488" s="24"/>
      <c r="T488" s="14" t="s">
        <v>16</v>
      </c>
      <c r="U488" s="10"/>
      <c r="W488" s="4"/>
    </row>
    <row r="489" spans="1:25" s="2" customFormat="1" ht="23.25" customHeight="1" x14ac:dyDescent="0.3">
      <c r="A489" s="4"/>
      <c r="G489" s="14"/>
      <c r="H489" s="10"/>
      <c r="J489" s="122"/>
      <c r="K489" s="3"/>
      <c r="O489" s="24" t="s">
        <v>620</v>
      </c>
      <c r="R489" s="24"/>
      <c r="S489" s="24"/>
      <c r="T489" s="14" t="s">
        <v>16</v>
      </c>
      <c r="U489" s="10"/>
      <c r="W489" s="24"/>
    </row>
    <row r="490" spans="1:25" s="2" customFormat="1" ht="23.25" customHeight="1" x14ac:dyDescent="0.3">
      <c r="A490" s="4" t="s">
        <v>723</v>
      </c>
      <c r="G490" s="14" t="s">
        <v>20</v>
      </c>
      <c r="H490" s="10"/>
      <c r="I490" s="4"/>
      <c r="J490" s="27"/>
      <c r="K490" s="3"/>
      <c r="O490" s="2" t="s">
        <v>622</v>
      </c>
      <c r="R490" s="24"/>
      <c r="S490" s="24"/>
      <c r="T490" s="14" t="s">
        <v>16</v>
      </c>
      <c r="U490" s="10"/>
      <c r="V490" s="34"/>
    </row>
    <row r="491" spans="1:25" s="2" customFormat="1" ht="23.25" customHeight="1" x14ac:dyDescent="0.3">
      <c r="A491" s="2" t="s">
        <v>724</v>
      </c>
      <c r="G491" s="14" t="s">
        <v>20</v>
      </c>
      <c r="H491" s="10"/>
      <c r="J491" s="27"/>
      <c r="K491" s="3"/>
      <c r="O491" s="2" t="s">
        <v>623</v>
      </c>
      <c r="R491" s="24"/>
      <c r="S491" s="24"/>
      <c r="T491" s="14" t="s">
        <v>16</v>
      </c>
      <c r="U491" s="10"/>
    </row>
    <row r="492" spans="1:25" s="2" customFormat="1" ht="23.25" customHeight="1" x14ac:dyDescent="0.3">
      <c r="A492" s="2" t="s">
        <v>725</v>
      </c>
      <c r="G492" s="14" t="s">
        <v>20</v>
      </c>
      <c r="H492" s="10"/>
      <c r="J492" s="27"/>
      <c r="K492" s="3"/>
      <c r="O492" s="2" t="s">
        <v>624</v>
      </c>
      <c r="R492" s="24"/>
      <c r="S492" s="24"/>
      <c r="T492" s="14" t="s">
        <v>16</v>
      </c>
      <c r="U492" s="10"/>
    </row>
    <row r="493" spans="1:25" s="2" customFormat="1" ht="24" customHeight="1" x14ac:dyDescent="0.3">
      <c r="A493" s="2" t="s">
        <v>726</v>
      </c>
      <c r="G493" s="14" t="s">
        <v>20</v>
      </c>
      <c r="H493" s="10"/>
      <c r="J493" s="27"/>
      <c r="K493" s="3"/>
      <c r="O493" s="2" t="s">
        <v>625</v>
      </c>
      <c r="R493" s="24"/>
      <c r="S493" s="24"/>
      <c r="T493" s="14" t="s">
        <v>16</v>
      </c>
      <c r="U493" s="10"/>
      <c r="X493" s="3"/>
    </row>
    <row r="494" spans="1:25" s="2" customFormat="1" ht="24" customHeight="1" x14ac:dyDescent="0.3">
      <c r="A494" s="4"/>
      <c r="G494" s="14"/>
      <c r="H494" s="10"/>
      <c r="J494" s="27"/>
      <c r="K494" s="3"/>
      <c r="O494" s="2" t="s">
        <v>621</v>
      </c>
      <c r="R494" s="24"/>
      <c r="S494" s="24"/>
      <c r="T494" s="14" t="s">
        <v>16</v>
      </c>
      <c r="U494" s="10"/>
      <c r="X494" s="3"/>
    </row>
    <row r="495" spans="1:25" s="2" customFormat="1" ht="24" customHeight="1" x14ac:dyDescent="0.3">
      <c r="A495" s="4" t="s">
        <v>233</v>
      </c>
      <c r="G495" s="14" t="s">
        <v>22</v>
      </c>
      <c r="H495" s="10"/>
      <c r="J495" s="27"/>
      <c r="K495" s="3"/>
      <c r="O495" s="2" t="s">
        <v>626</v>
      </c>
      <c r="R495" s="24"/>
      <c r="S495" s="24"/>
      <c r="T495" s="14" t="s">
        <v>16</v>
      </c>
      <c r="U495" s="10"/>
      <c r="X495" s="3"/>
    </row>
    <row r="496" spans="1:25" s="2" customFormat="1" ht="24" customHeight="1" x14ac:dyDescent="0.3">
      <c r="A496" s="2" t="s">
        <v>727</v>
      </c>
      <c r="G496" s="14" t="s">
        <v>83</v>
      </c>
      <c r="H496" s="10"/>
      <c r="J496" s="27"/>
      <c r="K496" s="3"/>
      <c r="O496" s="2" t="s">
        <v>628</v>
      </c>
      <c r="R496" s="24"/>
      <c r="S496" s="24"/>
      <c r="T496" s="14" t="s">
        <v>16</v>
      </c>
      <c r="U496" s="10"/>
      <c r="X496" s="3"/>
    </row>
    <row r="497" spans="1:26" s="2" customFormat="1" ht="24" customHeight="1" x14ac:dyDescent="0.35">
      <c r="A497" s="2" t="s">
        <v>728</v>
      </c>
      <c r="G497" s="14" t="s">
        <v>26</v>
      </c>
      <c r="H497" s="10"/>
      <c r="I497" s="9"/>
      <c r="J497" s="27"/>
      <c r="K497" s="3"/>
      <c r="O497" s="2" t="s">
        <v>627</v>
      </c>
      <c r="R497" s="24"/>
      <c r="S497" s="24"/>
      <c r="T497" s="14" t="s">
        <v>16</v>
      </c>
      <c r="U497" s="10"/>
      <c r="X497" s="27"/>
    </row>
    <row r="498" spans="1:26" s="2" customFormat="1" ht="24" customHeight="1" x14ac:dyDescent="0.35">
      <c r="A498" s="2" t="s">
        <v>729</v>
      </c>
      <c r="G498" s="14" t="s">
        <v>11</v>
      </c>
      <c r="H498" s="10"/>
      <c r="I498" s="9"/>
      <c r="J498" s="27"/>
      <c r="K498" s="3"/>
      <c r="M498" s="34" t="s">
        <v>730</v>
      </c>
      <c r="O498" s="34"/>
      <c r="R498" s="24"/>
      <c r="S498" s="24"/>
      <c r="T498" s="14" t="s">
        <v>17</v>
      </c>
      <c r="U498" s="10"/>
      <c r="V498" s="4"/>
      <c r="W498" s="60"/>
      <c r="X498" s="27"/>
    </row>
    <row r="499" spans="1:26" s="2" customFormat="1" ht="24" customHeight="1" x14ac:dyDescent="0.35">
      <c r="A499" s="2" t="s">
        <v>731</v>
      </c>
      <c r="G499" s="14" t="s">
        <v>26</v>
      </c>
      <c r="H499" s="10"/>
      <c r="I499" s="9"/>
      <c r="J499" s="27"/>
      <c r="K499" s="3"/>
      <c r="O499" s="24" t="s">
        <v>732</v>
      </c>
      <c r="T499" s="14" t="s">
        <v>17</v>
      </c>
      <c r="U499" s="10"/>
      <c r="W499" s="60"/>
      <c r="X499" s="27"/>
    </row>
    <row r="500" spans="1:26" s="2" customFormat="1" ht="24" customHeight="1" x14ac:dyDescent="0.35">
      <c r="A500" s="2" t="s">
        <v>733</v>
      </c>
      <c r="G500" s="14" t="s">
        <v>26</v>
      </c>
      <c r="H500" s="10"/>
      <c r="I500" s="9"/>
      <c r="J500" s="27"/>
      <c r="K500" s="3"/>
      <c r="O500" s="24" t="s">
        <v>734</v>
      </c>
      <c r="T500" s="14" t="s">
        <v>17</v>
      </c>
      <c r="U500" s="10"/>
      <c r="W500" s="60"/>
      <c r="X500" s="27"/>
    </row>
    <row r="501" spans="1:26" s="2" customFormat="1" ht="24" customHeight="1" x14ac:dyDescent="0.35">
      <c r="A501" s="2" t="s">
        <v>735</v>
      </c>
      <c r="G501" s="14" t="s">
        <v>26</v>
      </c>
      <c r="H501" s="10"/>
      <c r="I501" s="131"/>
      <c r="J501" s="27"/>
      <c r="K501" s="3"/>
      <c r="O501" s="24" t="s">
        <v>736</v>
      </c>
      <c r="T501" s="14" t="s">
        <v>17</v>
      </c>
      <c r="U501" s="10"/>
      <c r="X501" s="34"/>
      <c r="Y501" s="24"/>
      <c r="Z501" s="8"/>
    </row>
    <row r="502" spans="1:26" s="2" customFormat="1" ht="24" customHeight="1" x14ac:dyDescent="0.35">
      <c r="A502" s="2" t="s">
        <v>737</v>
      </c>
      <c r="G502" s="14" t="s">
        <v>26</v>
      </c>
      <c r="H502" s="10"/>
      <c r="I502" s="132"/>
      <c r="J502" s="27"/>
      <c r="K502" s="3"/>
      <c r="O502" s="24" t="s">
        <v>738</v>
      </c>
      <c r="T502" s="14" t="s">
        <v>17</v>
      </c>
      <c r="U502" s="10"/>
      <c r="W502" s="4"/>
      <c r="Z502" s="8"/>
    </row>
    <row r="503" spans="1:26" s="2" customFormat="1" ht="24" customHeight="1" x14ac:dyDescent="0.35">
      <c r="A503" s="2" t="s">
        <v>739</v>
      </c>
      <c r="G503" s="14" t="s">
        <v>26</v>
      </c>
      <c r="H503" s="10"/>
      <c r="I503" s="29"/>
      <c r="J503" s="27"/>
      <c r="K503" s="3"/>
      <c r="O503" s="24" t="s">
        <v>740</v>
      </c>
      <c r="T503" s="14" t="s">
        <v>17</v>
      </c>
      <c r="U503" s="10"/>
      <c r="V503" s="4"/>
      <c r="Z503" s="8"/>
    </row>
    <row r="504" spans="1:26" s="2" customFormat="1" ht="24" customHeight="1" x14ac:dyDescent="0.35">
      <c r="G504" s="14" t="s">
        <v>21</v>
      </c>
      <c r="H504" s="10"/>
      <c r="I504" s="29"/>
      <c r="J504" s="27"/>
      <c r="K504" s="3"/>
      <c r="O504" s="24" t="s">
        <v>741</v>
      </c>
      <c r="T504" s="14" t="s">
        <v>17</v>
      </c>
      <c r="U504" s="10"/>
      <c r="Z504" s="8"/>
    </row>
    <row r="505" spans="1:26" s="2" customFormat="1" ht="24" customHeight="1" x14ac:dyDescent="0.35">
      <c r="G505" s="14"/>
      <c r="H505" s="10"/>
      <c r="I505" s="9"/>
      <c r="J505" s="27"/>
      <c r="K505" s="3"/>
      <c r="O505" s="24" t="s">
        <v>742</v>
      </c>
      <c r="T505" s="14" t="s">
        <v>17</v>
      </c>
      <c r="U505" s="10"/>
      <c r="Y505" s="24"/>
      <c r="Z505" s="8"/>
    </row>
    <row r="506" spans="1:26" s="2" customFormat="1" ht="24" customHeight="1" x14ac:dyDescent="0.35">
      <c r="A506" s="4" t="s">
        <v>743</v>
      </c>
      <c r="G506" s="14" t="s">
        <v>15</v>
      </c>
      <c r="H506" s="10"/>
      <c r="I506" s="9"/>
      <c r="J506" s="27"/>
      <c r="K506" s="3"/>
      <c r="M506" s="34"/>
      <c r="N506" s="24"/>
      <c r="T506" s="14"/>
      <c r="U506" s="10"/>
      <c r="X506" s="34"/>
      <c r="Y506" s="24"/>
      <c r="Z506" s="8"/>
    </row>
    <row r="507" spans="1:26" s="2" customFormat="1" ht="24" customHeight="1" x14ac:dyDescent="0.35">
      <c r="A507" s="2" t="s">
        <v>744</v>
      </c>
      <c r="G507" s="14" t="s">
        <v>22</v>
      </c>
      <c r="H507" s="10"/>
      <c r="I507" s="9"/>
      <c r="J507" s="27"/>
      <c r="K507" s="3"/>
      <c r="M507" s="34" t="s">
        <v>745</v>
      </c>
      <c r="N507" s="24"/>
      <c r="T507" s="14" t="s">
        <v>17</v>
      </c>
      <c r="U507" s="10"/>
      <c r="V507" s="4"/>
      <c r="Z507" s="8"/>
    </row>
    <row r="508" spans="1:26" s="2" customFormat="1" ht="24" customHeight="1" x14ac:dyDescent="0.35">
      <c r="A508" s="2" t="s">
        <v>746</v>
      </c>
      <c r="G508" s="14" t="s">
        <v>929</v>
      </c>
      <c r="H508" s="10"/>
      <c r="I508" s="9"/>
      <c r="J508" s="27"/>
      <c r="K508" s="3"/>
      <c r="O508" s="65" t="s">
        <v>747</v>
      </c>
      <c r="T508" s="14" t="s">
        <v>17</v>
      </c>
      <c r="U508" s="10"/>
      <c r="X508" s="27"/>
    </row>
    <row r="509" spans="1:26" s="2" customFormat="1" ht="24" customHeight="1" x14ac:dyDescent="0.35">
      <c r="A509" s="2" t="s">
        <v>748</v>
      </c>
      <c r="G509" s="14" t="s">
        <v>11</v>
      </c>
      <c r="H509" s="10"/>
      <c r="I509" s="9"/>
      <c r="J509" s="27"/>
      <c r="K509" s="3"/>
      <c r="L509" s="4"/>
      <c r="O509" s="65" t="s">
        <v>749</v>
      </c>
      <c r="T509" s="14" t="s">
        <v>17</v>
      </c>
      <c r="U509" s="10"/>
    </row>
    <row r="510" spans="1:26" s="2" customFormat="1" ht="24" customHeight="1" x14ac:dyDescent="0.35">
      <c r="A510" s="2" t="s">
        <v>750</v>
      </c>
      <c r="G510" s="14" t="s">
        <v>11</v>
      </c>
      <c r="H510" s="10"/>
      <c r="I510" s="9"/>
      <c r="J510" s="27"/>
      <c r="K510" s="3"/>
      <c r="O510" s="65" t="s">
        <v>751</v>
      </c>
      <c r="T510" s="14" t="s">
        <v>17</v>
      </c>
      <c r="U510" s="10"/>
      <c r="V510" s="3"/>
    </row>
    <row r="511" spans="1:26" s="2" customFormat="1" ht="24" customHeight="1" x14ac:dyDescent="0.35">
      <c r="A511" s="2" t="s">
        <v>752</v>
      </c>
      <c r="G511" s="14" t="s">
        <v>15</v>
      </c>
      <c r="H511" s="10"/>
      <c r="I511" s="9"/>
      <c r="J511" s="27"/>
      <c r="K511" s="3"/>
      <c r="O511" s="65" t="s">
        <v>753</v>
      </c>
      <c r="T511" s="14" t="s">
        <v>17</v>
      </c>
      <c r="U511" s="10"/>
      <c r="V511" s="3"/>
    </row>
    <row r="512" spans="1:26" s="2" customFormat="1" ht="24" customHeight="1" x14ac:dyDescent="0.35">
      <c r="A512" s="2" t="s">
        <v>754</v>
      </c>
      <c r="G512" s="14" t="s">
        <v>11</v>
      </c>
      <c r="H512" s="10"/>
      <c r="I512" s="9"/>
      <c r="J512" s="27"/>
      <c r="K512" s="3"/>
      <c r="M512" s="4"/>
      <c r="O512" s="65" t="s">
        <v>755</v>
      </c>
      <c r="T512" s="14" t="s">
        <v>17</v>
      </c>
      <c r="U512" s="10"/>
      <c r="V512" s="4"/>
    </row>
    <row r="513" spans="1:25" s="2" customFormat="1" ht="24" customHeight="1" x14ac:dyDescent="0.35">
      <c r="G513" s="14"/>
      <c r="H513" s="10"/>
      <c r="I513" s="9"/>
      <c r="J513" s="27"/>
      <c r="K513" s="3"/>
      <c r="M513" s="4"/>
      <c r="O513" s="34"/>
      <c r="R513" s="3"/>
      <c r="S513" s="24"/>
      <c r="T513" s="14"/>
      <c r="U513" s="10"/>
      <c r="V513" s="3"/>
    </row>
    <row r="514" spans="1:25" s="2" customFormat="1" ht="24" customHeight="1" x14ac:dyDescent="0.3">
      <c r="A514" s="4" t="s">
        <v>756</v>
      </c>
      <c r="G514" s="14" t="s">
        <v>23</v>
      </c>
      <c r="H514" s="10"/>
      <c r="J514" s="27"/>
      <c r="K514" s="3"/>
      <c r="L514" s="86"/>
      <c r="M514" s="4" t="s">
        <v>757</v>
      </c>
      <c r="N514" s="24"/>
      <c r="T514" s="14" t="s">
        <v>16</v>
      </c>
      <c r="U514" s="10"/>
      <c r="V514" s="4"/>
    </row>
    <row r="515" spans="1:25" s="2" customFormat="1" ht="24" customHeight="1" x14ac:dyDescent="0.3">
      <c r="A515" s="2" t="s">
        <v>247</v>
      </c>
      <c r="G515" s="14" t="s">
        <v>23</v>
      </c>
      <c r="H515" s="10"/>
      <c r="J515" s="27"/>
      <c r="K515" s="3"/>
      <c r="L515" s="24"/>
      <c r="M515" s="4"/>
      <c r="O515" s="34"/>
      <c r="R515" s="3"/>
      <c r="S515" s="24"/>
      <c r="T515" s="14"/>
      <c r="U515" s="10"/>
      <c r="V515" s="3"/>
    </row>
    <row r="516" spans="1:25" s="2" customFormat="1" ht="24" customHeight="1" x14ac:dyDescent="0.3">
      <c r="A516" s="2" t="s">
        <v>758</v>
      </c>
      <c r="G516" s="14" t="s">
        <v>23</v>
      </c>
      <c r="H516" s="10"/>
      <c r="J516" s="27"/>
      <c r="K516" s="3"/>
      <c r="L516" s="24"/>
      <c r="M516" s="4" t="s">
        <v>293</v>
      </c>
      <c r="O516" s="34"/>
      <c r="R516" s="3"/>
      <c r="S516" s="24"/>
      <c r="T516" s="14" t="s">
        <v>16</v>
      </c>
      <c r="U516" s="10"/>
      <c r="V516" s="3"/>
    </row>
    <row r="517" spans="1:25" s="2" customFormat="1" ht="24" customHeight="1" x14ac:dyDescent="0.3">
      <c r="A517" s="2" t="s">
        <v>759</v>
      </c>
      <c r="G517" s="14" t="s">
        <v>23</v>
      </c>
      <c r="H517" s="10"/>
      <c r="J517" s="27"/>
      <c r="K517" s="3"/>
      <c r="L517" s="34"/>
      <c r="N517" s="24" t="s">
        <v>760</v>
      </c>
      <c r="O517" s="34"/>
      <c r="R517" s="3"/>
      <c r="S517" s="24"/>
      <c r="T517" s="14" t="s">
        <v>16</v>
      </c>
      <c r="U517" s="10"/>
      <c r="V517" s="3"/>
    </row>
    <row r="518" spans="1:25" s="2" customFormat="1" ht="24" customHeight="1" x14ac:dyDescent="0.3">
      <c r="A518" s="4"/>
      <c r="G518" s="14"/>
      <c r="H518" s="10"/>
      <c r="J518" s="27"/>
      <c r="K518" s="3"/>
      <c r="L518" s="24"/>
      <c r="N518" s="24" t="s">
        <v>761</v>
      </c>
      <c r="O518" s="34"/>
      <c r="R518" s="3"/>
      <c r="S518" s="24"/>
      <c r="T518" s="14" t="s">
        <v>16</v>
      </c>
      <c r="U518" s="10"/>
      <c r="V518" s="3"/>
      <c r="X518" s="34"/>
      <c r="Y518" s="3"/>
    </row>
    <row r="519" spans="1:25" s="2" customFormat="1" ht="24" customHeight="1" x14ac:dyDescent="0.3">
      <c r="A519" s="4" t="s">
        <v>762</v>
      </c>
      <c r="G519" s="14" t="s">
        <v>6</v>
      </c>
      <c r="H519" s="10"/>
      <c r="I519" s="4"/>
      <c r="J519" s="27"/>
      <c r="K519" s="3"/>
      <c r="L519" s="24"/>
      <c r="N519" s="24" t="s">
        <v>763</v>
      </c>
      <c r="O519" s="34"/>
      <c r="R519" s="3"/>
      <c r="S519" s="24"/>
      <c r="T519" s="14" t="s">
        <v>16</v>
      </c>
      <c r="U519" s="10"/>
      <c r="V519" s="3"/>
      <c r="X519" s="34"/>
      <c r="Y519" s="3"/>
    </row>
    <row r="520" spans="1:25" s="2" customFormat="1" ht="24" customHeight="1" x14ac:dyDescent="0.3">
      <c r="A520" s="2" t="s">
        <v>764</v>
      </c>
      <c r="G520" s="14" t="s">
        <v>6</v>
      </c>
      <c r="H520" s="10"/>
      <c r="J520" s="27"/>
      <c r="K520" s="3"/>
      <c r="L520" s="24"/>
      <c r="N520" s="24" t="s">
        <v>765</v>
      </c>
      <c r="O520" s="34"/>
      <c r="R520" s="3"/>
      <c r="S520" s="24"/>
      <c r="T520" s="14" t="s">
        <v>16</v>
      </c>
      <c r="U520" s="10"/>
      <c r="V520" s="3"/>
      <c r="X520" s="34"/>
      <c r="Y520" s="3"/>
    </row>
    <row r="521" spans="1:25" s="2" customFormat="1" ht="24" customHeight="1" x14ac:dyDescent="0.3">
      <c r="A521" s="2" t="s">
        <v>766</v>
      </c>
      <c r="G521" s="14" t="s">
        <v>6</v>
      </c>
      <c r="H521" s="10"/>
      <c r="I521" s="4"/>
      <c r="J521" s="27"/>
      <c r="K521" s="3"/>
      <c r="L521" s="24"/>
      <c r="N521" s="24" t="s">
        <v>767</v>
      </c>
      <c r="O521" s="34"/>
      <c r="R521" s="3"/>
      <c r="S521" s="24"/>
      <c r="T521" s="14" t="s">
        <v>16</v>
      </c>
      <c r="U521" s="10"/>
      <c r="V521" s="3"/>
      <c r="X521" s="34"/>
      <c r="Y521" s="3"/>
    </row>
    <row r="522" spans="1:25" s="2" customFormat="1" ht="24" customHeight="1" x14ac:dyDescent="0.3">
      <c r="A522" s="2" t="s">
        <v>768</v>
      </c>
      <c r="G522" s="14" t="s">
        <v>6</v>
      </c>
      <c r="H522" s="10"/>
      <c r="I522" s="4"/>
      <c r="J522" s="27"/>
      <c r="K522" s="3"/>
      <c r="L522" s="24"/>
      <c r="N522" s="24" t="s">
        <v>769</v>
      </c>
      <c r="O522" s="34"/>
      <c r="R522" s="3"/>
      <c r="S522" s="3"/>
      <c r="T522" s="14" t="s">
        <v>16</v>
      </c>
      <c r="U522" s="10"/>
      <c r="X522" s="34"/>
      <c r="Y522" s="3"/>
    </row>
    <row r="523" spans="1:25" s="2" customFormat="1" ht="24" customHeight="1" x14ac:dyDescent="0.3">
      <c r="G523" s="14"/>
      <c r="H523" s="10"/>
      <c r="I523" s="4"/>
      <c r="J523" s="27"/>
      <c r="K523" s="3"/>
      <c r="L523" s="24"/>
      <c r="N523" s="24" t="s">
        <v>770</v>
      </c>
      <c r="O523" s="34"/>
      <c r="R523" s="3"/>
      <c r="S523" s="3"/>
      <c r="T523" s="14" t="s">
        <v>16</v>
      </c>
      <c r="U523" s="10"/>
      <c r="V523" s="3"/>
      <c r="X523" s="34"/>
      <c r="Y523" s="3"/>
    </row>
    <row r="524" spans="1:25" s="2" customFormat="1" ht="24" customHeight="1" x14ac:dyDescent="0.3">
      <c r="A524" s="4" t="s">
        <v>231</v>
      </c>
      <c r="G524" s="14" t="s">
        <v>6</v>
      </c>
      <c r="H524" s="10"/>
      <c r="J524" s="27"/>
      <c r="K524" s="3"/>
      <c r="L524" s="24"/>
      <c r="M524" s="4"/>
      <c r="O524" s="34"/>
      <c r="R524" s="3"/>
      <c r="S524" s="24"/>
      <c r="T524" s="14"/>
      <c r="U524" s="10"/>
      <c r="V524" s="3"/>
      <c r="Y524" s="3"/>
    </row>
    <row r="525" spans="1:25" s="2" customFormat="1" ht="24" customHeight="1" x14ac:dyDescent="0.3">
      <c r="A525" s="2" t="s">
        <v>771</v>
      </c>
      <c r="C525" s="24"/>
      <c r="G525" s="14" t="s">
        <v>6</v>
      </c>
      <c r="H525" s="10"/>
      <c r="J525" s="27"/>
      <c r="K525" s="3"/>
      <c r="L525" s="3"/>
      <c r="M525" s="4" t="s">
        <v>772</v>
      </c>
      <c r="O525" s="34"/>
      <c r="R525" s="3"/>
      <c r="S525" s="24"/>
      <c r="T525" s="14" t="s">
        <v>11</v>
      </c>
      <c r="U525" s="10"/>
      <c r="V525" s="3"/>
      <c r="Y525" s="3"/>
    </row>
    <row r="526" spans="1:25" s="2" customFormat="1" ht="24" customHeight="1" x14ac:dyDescent="0.3">
      <c r="A526" s="2" t="s">
        <v>773</v>
      </c>
      <c r="C526" s="24"/>
      <c r="G526" s="14" t="s">
        <v>6</v>
      </c>
      <c r="H526" s="10"/>
      <c r="I526" s="27"/>
      <c r="J526" s="27"/>
      <c r="K526" s="3"/>
      <c r="M526" s="34" t="s">
        <v>21</v>
      </c>
      <c r="O526" s="34"/>
      <c r="R526" s="3"/>
      <c r="S526" s="24"/>
      <c r="T526" s="14" t="s">
        <v>21</v>
      </c>
      <c r="U526" s="10"/>
      <c r="V526" s="3"/>
      <c r="X526" s="34"/>
      <c r="Y526" s="3"/>
    </row>
    <row r="527" spans="1:25" s="2" customFormat="1" ht="24" customHeight="1" x14ac:dyDescent="0.3">
      <c r="A527" s="2" t="s">
        <v>774</v>
      </c>
      <c r="C527" s="24"/>
      <c r="G527" s="14" t="s">
        <v>6</v>
      </c>
      <c r="H527" s="10"/>
      <c r="I527" s="27"/>
      <c r="J527" s="27"/>
      <c r="K527" s="3"/>
      <c r="M527" s="34" t="s">
        <v>972</v>
      </c>
      <c r="O527" s="34"/>
      <c r="R527" s="3"/>
      <c r="S527" s="24"/>
      <c r="T527" s="41" t="s">
        <v>394</v>
      </c>
      <c r="U527" s="10"/>
      <c r="V527" s="3"/>
      <c r="X527" s="34"/>
      <c r="Y527" s="3"/>
    </row>
    <row r="528" spans="1:25" s="2" customFormat="1" ht="24" customHeight="1" x14ac:dyDescent="0.3">
      <c r="A528" s="2" t="s">
        <v>775</v>
      </c>
      <c r="G528" s="14" t="s">
        <v>6</v>
      </c>
      <c r="H528" s="10"/>
      <c r="I528" s="27"/>
      <c r="J528" s="27"/>
      <c r="K528" s="3"/>
      <c r="L528" s="3"/>
      <c r="M528" s="2" t="s">
        <v>776</v>
      </c>
      <c r="O528" s="34"/>
      <c r="R528" s="3"/>
      <c r="S528" s="24"/>
      <c r="T528" s="41" t="s">
        <v>394</v>
      </c>
      <c r="U528" s="10"/>
      <c r="V528" s="3"/>
      <c r="X528" s="34"/>
      <c r="Y528" s="3"/>
    </row>
    <row r="529" spans="1:26" s="2" customFormat="1" ht="24" customHeight="1" x14ac:dyDescent="0.3">
      <c r="A529" s="2" t="s">
        <v>777</v>
      </c>
      <c r="G529" s="14" t="s">
        <v>6</v>
      </c>
      <c r="H529" s="10" t="s">
        <v>21</v>
      </c>
      <c r="I529" s="4"/>
      <c r="J529" s="27"/>
      <c r="K529" s="3"/>
      <c r="L529" s="3"/>
      <c r="M529" s="2" t="s">
        <v>778</v>
      </c>
      <c r="O529" s="34"/>
      <c r="R529" s="3"/>
      <c r="S529" s="24"/>
      <c r="T529" s="41" t="s">
        <v>394</v>
      </c>
      <c r="U529" s="10"/>
      <c r="V529" s="3"/>
      <c r="X529" s="34"/>
      <c r="Y529" s="3"/>
    </row>
    <row r="530" spans="1:26" s="2" customFormat="1" ht="24" customHeight="1" x14ac:dyDescent="0.3">
      <c r="A530" s="2" t="s">
        <v>779</v>
      </c>
      <c r="G530" s="14" t="s">
        <v>6</v>
      </c>
      <c r="H530" s="10"/>
      <c r="J530" s="27"/>
      <c r="K530" s="3"/>
      <c r="L530" s="3"/>
      <c r="M530" s="2" t="s">
        <v>780</v>
      </c>
      <c r="O530" s="34"/>
      <c r="R530" s="3"/>
      <c r="S530" s="24"/>
      <c r="T530" s="41" t="s">
        <v>394</v>
      </c>
      <c r="U530" s="10"/>
      <c r="V530" s="3"/>
      <c r="X530" s="34"/>
      <c r="Y530" s="3"/>
    </row>
    <row r="531" spans="1:26" s="2" customFormat="1" ht="24" customHeight="1" x14ac:dyDescent="0.3">
      <c r="G531" s="14"/>
      <c r="H531" s="10"/>
      <c r="J531" s="27"/>
      <c r="K531" s="3"/>
      <c r="L531" s="3"/>
      <c r="M531" s="2" t="s">
        <v>781</v>
      </c>
      <c r="O531" s="34"/>
      <c r="R531" s="3"/>
      <c r="S531" s="3"/>
      <c r="T531" s="41" t="s">
        <v>394</v>
      </c>
      <c r="U531" s="10"/>
      <c r="X531" s="24"/>
    </row>
    <row r="532" spans="1:26" s="2" customFormat="1" ht="24" customHeight="1" x14ac:dyDescent="0.3">
      <c r="A532" s="4" t="s">
        <v>244</v>
      </c>
      <c r="G532" s="14" t="s">
        <v>6</v>
      </c>
      <c r="H532" s="10"/>
      <c r="J532" s="27"/>
      <c r="K532" s="3"/>
      <c r="L532" s="3"/>
      <c r="M532" s="2" t="s">
        <v>782</v>
      </c>
      <c r="O532" s="34"/>
      <c r="R532" s="3"/>
      <c r="S532" s="3"/>
      <c r="T532" s="41" t="s">
        <v>394</v>
      </c>
      <c r="U532" s="10"/>
      <c r="V532" s="3"/>
      <c r="X532" s="24"/>
    </row>
    <row r="533" spans="1:26" s="2" customFormat="1" ht="24" customHeight="1" x14ac:dyDescent="0.3">
      <c r="A533" s="4"/>
      <c r="G533" s="14"/>
      <c r="H533" s="10"/>
      <c r="J533" s="27"/>
      <c r="K533" s="3"/>
      <c r="L533" s="3"/>
      <c r="M533" s="2" t="s">
        <v>783</v>
      </c>
      <c r="T533" s="41" t="s">
        <v>394</v>
      </c>
      <c r="U533" s="10"/>
      <c r="V533" s="3"/>
      <c r="W533" s="34"/>
      <c r="X533" s="24"/>
    </row>
    <row r="534" spans="1:26" s="2" customFormat="1" ht="24" customHeight="1" x14ac:dyDescent="0.3">
      <c r="A534" s="4" t="s">
        <v>784</v>
      </c>
      <c r="G534" s="14" t="s">
        <v>6</v>
      </c>
      <c r="H534" s="10"/>
      <c r="J534" s="3"/>
      <c r="L534" s="3"/>
      <c r="T534" s="14" t="s">
        <v>21</v>
      </c>
      <c r="U534" s="10"/>
      <c r="V534" s="3"/>
      <c r="W534" s="3"/>
      <c r="X534" s="3"/>
      <c r="Y534" s="24"/>
      <c r="Z534" s="3"/>
    </row>
    <row r="535" spans="1:26" s="2" customFormat="1" ht="24" customHeight="1" x14ac:dyDescent="0.3">
      <c r="B535" s="2" t="s">
        <v>785</v>
      </c>
      <c r="G535" s="14" t="s">
        <v>6</v>
      </c>
      <c r="H535" s="10"/>
      <c r="J535" s="3"/>
      <c r="L535" s="3"/>
      <c r="M535" s="4" t="s">
        <v>786</v>
      </c>
      <c r="T535" s="14" t="s">
        <v>15</v>
      </c>
      <c r="U535" s="10"/>
      <c r="V535" s="27"/>
      <c r="W535" s="3"/>
      <c r="X535" s="3"/>
      <c r="Y535" s="24"/>
      <c r="Z535" s="3"/>
    </row>
    <row r="536" spans="1:26" s="2" customFormat="1" ht="24" customHeight="1" x14ac:dyDescent="0.3">
      <c r="B536" s="2" t="s">
        <v>787</v>
      </c>
      <c r="G536" s="14" t="s">
        <v>6</v>
      </c>
      <c r="H536" s="10"/>
      <c r="J536" s="3"/>
      <c r="L536" s="3"/>
      <c r="M536" s="2" t="s">
        <v>788</v>
      </c>
      <c r="T536" s="14" t="s">
        <v>6</v>
      </c>
      <c r="U536" s="10"/>
      <c r="V536" s="27"/>
      <c r="W536" s="3"/>
      <c r="X536" s="3"/>
      <c r="Y536" s="24"/>
      <c r="Z536" s="3"/>
    </row>
    <row r="537" spans="1:26" s="2" customFormat="1" ht="24" customHeight="1" x14ac:dyDescent="0.3">
      <c r="G537" s="14"/>
      <c r="H537" s="10"/>
      <c r="J537" s="3"/>
      <c r="L537" s="3"/>
      <c r="M537" s="2" t="s">
        <v>789</v>
      </c>
      <c r="T537" s="14" t="s">
        <v>20</v>
      </c>
      <c r="U537" s="10"/>
      <c r="V537" s="27"/>
      <c r="W537" s="3"/>
      <c r="X537" s="3"/>
      <c r="Y537" s="24"/>
      <c r="Z537" s="3"/>
    </row>
    <row r="538" spans="1:26" s="2" customFormat="1" ht="24" customHeight="1" x14ac:dyDescent="0.3">
      <c r="A538" s="4" t="s">
        <v>790</v>
      </c>
      <c r="G538" s="14" t="s">
        <v>15</v>
      </c>
      <c r="H538" s="10"/>
      <c r="J538" s="3"/>
      <c r="L538" s="3"/>
      <c r="M538" s="2" t="s">
        <v>791</v>
      </c>
      <c r="T538" s="14" t="s">
        <v>15</v>
      </c>
      <c r="U538" s="10"/>
      <c r="V538" s="27"/>
      <c r="W538" s="3"/>
      <c r="X538" s="3"/>
      <c r="Y538" s="24"/>
      <c r="Z538" s="3"/>
    </row>
    <row r="539" spans="1:26" s="2" customFormat="1" ht="26.25" customHeight="1" x14ac:dyDescent="0.3">
      <c r="G539" s="41"/>
      <c r="I539" s="27"/>
      <c r="J539" s="3"/>
      <c r="L539" s="3"/>
      <c r="M539" s="2" t="s">
        <v>792</v>
      </c>
      <c r="O539" s="34"/>
      <c r="R539" s="3"/>
      <c r="S539" s="3" t="s">
        <v>21</v>
      </c>
      <c r="T539" s="14" t="s">
        <v>20</v>
      </c>
      <c r="U539" s="10"/>
      <c r="V539" s="27"/>
      <c r="W539" s="3"/>
      <c r="X539" s="3"/>
      <c r="Y539" s="24"/>
      <c r="Z539" s="3"/>
    </row>
    <row r="540" spans="1:26" s="2" customFormat="1" ht="26.25" customHeight="1" x14ac:dyDescent="0.3">
      <c r="G540" s="41"/>
      <c r="I540" s="27"/>
      <c r="J540" s="3"/>
      <c r="L540" s="3"/>
      <c r="O540" s="34"/>
      <c r="R540" s="3"/>
      <c r="S540" s="3"/>
      <c r="T540" s="14"/>
      <c r="U540" s="10"/>
      <c r="V540" s="27"/>
      <c r="W540" s="3"/>
      <c r="X540" s="3"/>
      <c r="Y540" s="24"/>
      <c r="Z540" s="3"/>
    </row>
    <row r="541" spans="1:26" s="2" customFormat="1" ht="26.25" customHeight="1" x14ac:dyDescent="0.3">
      <c r="G541" s="41"/>
      <c r="I541" s="27"/>
      <c r="J541" s="3"/>
      <c r="L541" s="3"/>
      <c r="O541" s="34"/>
      <c r="R541" s="3"/>
      <c r="S541" s="3"/>
      <c r="T541" s="14"/>
      <c r="U541" s="10"/>
      <c r="V541" s="27"/>
      <c r="W541" s="3"/>
      <c r="X541" s="97" t="s">
        <v>413</v>
      </c>
      <c r="Y541" s="138">
        <f>SUM(H544:H578,U544:U578)</f>
        <v>0</v>
      </c>
      <c r="Z541" s="3"/>
    </row>
    <row r="542" spans="1:26" s="42" customFormat="1" ht="66" customHeight="1" x14ac:dyDescent="0.45">
      <c r="B542" s="20"/>
      <c r="C542" s="20"/>
      <c r="G542" s="124" t="s">
        <v>34</v>
      </c>
      <c r="H542" s="122" t="s">
        <v>12</v>
      </c>
      <c r="I542" s="95" t="s">
        <v>793</v>
      </c>
      <c r="L542" s="82"/>
      <c r="M542" s="82"/>
      <c r="N542" s="2"/>
      <c r="O542" s="34"/>
      <c r="P542" s="2"/>
      <c r="Q542" s="2"/>
      <c r="R542" s="3"/>
      <c r="S542" s="45"/>
      <c r="T542" s="124" t="s">
        <v>34</v>
      </c>
      <c r="U542" s="122" t="s">
        <v>12</v>
      </c>
      <c r="V542" s="40"/>
      <c r="X542" s="97" t="s">
        <v>904</v>
      </c>
      <c r="Y542" s="138">
        <f>SUM(H581:H599,U581:U599)</f>
        <v>0</v>
      </c>
    </row>
    <row r="543" spans="1:26" s="42" customFormat="1" ht="24.75" customHeight="1" x14ac:dyDescent="0.45">
      <c r="B543" s="20"/>
      <c r="C543" s="20"/>
      <c r="G543" s="124"/>
      <c r="H543" s="122"/>
      <c r="I543" s="95"/>
      <c r="L543" s="82"/>
      <c r="M543" s="82"/>
      <c r="N543" s="2"/>
      <c r="O543" s="34"/>
      <c r="P543" s="2"/>
      <c r="Q543" s="2"/>
      <c r="R543" s="3"/>
      <c r="S543" s="45"/>
      <c r="T543" s="124"/>
      <c r="U543" s="122"/>
      <c r="V543" s="40"/>
      <c r="X543" s="87"/>
      <c r="Y543" s="82"/>
    </row>
    <row r="544" spans="1:26" s="2" customFormat="1" ht="23.25" customHeight="1" x14ac:dyDescent="0.35">
      <c r="A544" s="4" t="s">
        <v>273</v>
      </c>
      <c r="G544" s="14" t="s">
        <v>16</v>
      </c>
      <c r="H544" s="10"/>
      <c r="I544" s="27"/>
      <c r="M544" s="4" t="s">
        <v>794</v>
      </c>
      <c r="P544"/>
      <c r="Q544" s="29"/>
      <c r="R544" s="3"/>
      <c r="S544" s="3"/>
      <c r="T544" s="14" t="s">
        <v>23</v>
      </c>
      <c r="U544" s="10"/>
      <c r="V544" s="4"/>
      <c r="W544" s="3"/>
      <c r="X544" s="3"/>
      <c r="Y544" s="24"/>
      <c r="Z544" s="3"/>
    </row>
    <row r="545" spans="1:26" s="2" customFormat="1" ht="23.25" customHeight="1" x14ac:dyDescent="0.35">
      <c r="D545" s="2" t="s">
        <v>795</v>
      </c>
      <c r="G545" s="14" t="s">
        <v>16</v>
      </c>
      <c r="H545" s="10"/>
      <c r="I545" s="27"/>
      <c r="N545" s="2" t="s">
        <v>796</v>
      </c>
      <c r="O545"/>
      <c r="P545"/>
      <c r="Q545" s="29"/>
      <c r="R545" s="3"/>
      <c r="S545" s="3"/>
      <c r="T545" s="14" t="s">
        <v>23</v>
      </c>
      <c r="U545" s="10"/>
      <c r="V545" s="27"/>
      <c r="X545" s="3"/>
      <c r="Y545" s="24"/>
      <c r="Z545" s="3"/>
    </row>
    <row r="546" spans="1:26" s="2" customFormat="1" ht="23.25" customHeight="1" x14ac:dyDescent="0.35">
      <c r="D546" s="2" t="s">
        <v>797</v>
      </c>
      <c r="G546" s="14" t="s">
        <v>16</v>
      </c>
      <c r="H546" s="10"/>
      <c r="I546" s="27"/>
      <c r="N546" s="2" t="s">
        <v>798</v>
      </c>
      <c r="O546"/>
      <c r="P546"/>
      <c r="Q546" s="29"/>
      <c r="R546" s="3"/>
      <c r="S546" s="3"/>
      <c r="T546" s="14" t="s">
        <v>23</v>
      </c>
      <c r="U546" s="10"/>
      <c r="V546" s="27"/>
      <c r="X546" s="3"/>
      <c r="Y546" s="24"/>
      <c r="Z546" s="3"/>
    </row>
    <row r="547" spans="1:26" s="2" customFormat="1" ht="23.25" customHeight="1" x14ac:dyDescent="0.3">
      <c r="D547" s="2" t="s">
        <v>799</v>
      </c>
      <c r="G547" s="14" t="s">
        <v>16</v>
      </c>
      <c r="H547" s="10"/>
      <c r="I547" s="27"/>
      <c r="M547" s="58"/>
      <c r="N547" s="2" t="s">
        <v>800</v>
      </c>
      <c r="T547" s="14" t="s">
        <v>23</v>
      </c>
      <c r="U547" s="10"/>
      <c r="V547" s="27"/>
      <c r="W547" s="3"/>
      <c r="X547" s="3"/>
      <c r="Y547" s="24"/>
      <c r="Z547" s="3"/>
    </row>
    <row r="548" spans="1:26" s="2" customFormat="1" ht="23.25" customHeight="1" x14ac:dyDescent="0.3">
      <c r="D548" s="2" t="s">
        <v>801</v>
      </c>
      <c r="G548" s="14" t="s">
        <v>16</v>
      </c>
      <c r="H548" s="10"/>
      <c r="I548" s="27"/>
      <c r="M548" s="58"/>
      <c r="N548" s="2" t="s">
        <v>802</v>
      </c>
      <c r="T548" s="14" t="s">
        <v>23</v>
      </c>
      <c r="U548" s="10"/>
      <c r="V548" s="27"/>
      <c r="W548" s="3"/>
      <c r="X548" s="3"/>
      <c r="Y548" s="24"/>
      <c r="Z548" s="3"/>
    </row>
    <row r="549" spans="1:26" s="2" customFormat="1" ht="23.25" customHeight="1" x14ac:dyDescent="0.3">
      <c r="D549" s="2" t="s">
        <v>803</v>
      </c>
      <c r="G549" s="14" t="s">
        <v>16</v>
      </c>
      <c r="H549" s="10"/>
      <c r="I549" s="27"/>
      <c r="M549" s="34"/>
      <c r="O549"/>
      <c r="P549"/>
      <c r="Q549"/>
      <c r="R549" s="3"/>
      <c r="S549" s="3"/>
      <c r="T549" s="14"/>
      <c r="U549" s="10"/>
      <c r="V549" s="27"/>
      <c r="W549" s="3"/>
      <c r="X549" s="3"/>
      <c r="Y549" s="24"/>
      <c r="Z549" s="3"/>
    </row>
    <row r="550" spans="1:26" s="2" customFormat="1" ht="23.25" customHeight="1" x14ac:dyDescent="0.3">
      <c r="D550" s="2" t="s">
        <v>18</v>
      </c>
      <c r="G550" s="14" t="s">
        <v>16</v>
      </c>
      <c r="H550" s="10"/>
      <c r="I550" s="27"/>
      <c r="M550" s="34" t="s">
        <v>804</v>
      </c>
      <c r="N550"/>
      <c r="O550"/>
      <c r="P550"/>
      <c r="Q550"/>
      <c r="R550" s="3"/>
      <c r="S550" s="3"/>
      <c r="T550" s="14" t="s">
        <v>16</v>
      </c>
      <c r="U550" s="10"/>
      <c r="V550" s="27"/>
      <c r="W550" s="3"/>
      <c r="X550" s="3"/>
      <c r="Y550" s="24"/>
      <c r="Z550" s="3"/>
    </row>
    <row r="551" spans="1:26" s="2" customFormat="1" ht="23.25" customHeight="1" x14ac:dyDescent="0.3">
      <c r="D551" s="2" t="s">
        <v>670</v>
      </c>
      <c r="G551" s="14" t="s">
        <v>16</v>
      </c>
      <c r="H551" s="10"/>
      <c r="I551" s="27"/>
      <c r="O551" s="2" t="s">
        <v>638</v>
      </c>
      <c r="R551" s="3"/>
      <c r="S551" s="3"/>
      <c r="T551" s="14" t="s">
        <v>16</v>
      </c>
      <c r="U551" s="10"/>
      <c r="V551" s="27"/>
      <c r="W551" s="3"/>
      <c r="X551" s="3"/>
      <c r="Y551" s="24"/>
      <c r="Z551" s="3"/>
    </row>
    <row r="552" spans="1:26" s="2" customFormat="1" ht="23.25" customHeight="1" x14ac:dyDescent="0.3">
      <c r="A552" s="4"/>
      <c r="G552" s="14" t="s">
        <v>21</v>
      </c>
      <c r="H552" s="10"/>
      <c r="I552" s="27"/>
      <c r="O552" s="24" t="s">
        <v>807</v>
      </c>
      <c r="P552"/>
      <c r="Q552"/>
      <c r="R552" s="3"/>
      <c r="S552" s="3"/>
      <c r="T552" s="14" t="s">
        <v>16</v>
      </c>
      <c r="U552" s="10"/>
      <c r="V552" s="27"/>
      <c r="W552" s="3"/>
      <c r="X552" s="3"/>
      <c r="Y552" s="24"/>
      <c r="Z552" s="3"/>
    </row>
    <row r="553" spans="1:26" s="2" customFormat="1" ht="23.25" customHeight="1" x14ac:dyDescent="0.3">
      <c r="A553" s="4" t="s">
        <v>805</v>
      </c>
      <c r="G553" s="14" t="s">
        <v>21</v>
      </c>
      <c r="H553" s="10"/>
      <c r="I553" s="27"/>
      <c r="O553" s="24" t="s">
        <v>809</v>
      </c>
      <c r="P553"/>
      <c r="Q553"/>
      <c r="R553" s="3"/>
      <c r="S553" s="3"/>
      <c r="T553" s="14" t="s">
        <v>16</v>
      </c>
      <c r="U553" s="10"/>
      <c r="V553" s="27"/>
      <c r="W553" s="3"/>
      <c r="X553" s="3"/>
      <c r="Y553" s="24"/>
      <c r="Z553" s="3"/>
    </row>
    <row r="554" spans="1:26" s="2" customFormat="1" ht="23.25" customHeight="1" x14ac:dyDescent="0.35">
      <c r="A554" s="4" t="s">
        <v>806</v>
      </c>
      <c r="G554" s="14" t="s">
        <v>17</v>
      </c>
      <c r="H554" s="10"/>
      <c r="I554" s="4"/>
      <c r="K554" s="9"/>
      <c r="O554" s="24" t="s">
        <v>811</v>
      </c>
      <c r="P554"/>
      <c r="Q554"/>
      <c r="R554" s="3"/>
      <c r="S554" s="3"/>
      <c r="T554" s="14" t="s">
        <v>22</v>
      </c>
      <c r="U554" s="10"/>
      <c r="V554" s="27"/>
      <c r="W554" s="3"/>
      <c r="X554" s="3"/>
      <c r="Y554" s="24"/>
      <c r="Z554" s="3"/>
    </row>
    <row r="555" spans="1:26" s="2" customFormat="1" ht="23.25" customHeight="1" x14ac:dyDescent="0.35">
      <c r="A555" s="2" t="s">
        <v>808</v>
      </c>
      <c r="G555" s="14" t="s">
        <v>17</v>
      </c>
      <c r="H555" s="10"/>
      <c r="I555" s="27"/>
      <c r="K555" s="9"/>
      <c r="O555" s="24" t="s">
        <v>392</v>
      </c>
      <c r="P555"/>
      <c r="Q555" s="29"/>
      <c r="R555"/>
      <c r="S555" s="3"/>
      <c r="T555" s="14" t="s">
        <v>16</v>
      </c>
      <c r="U555" s="10"/>
      <c r="V555" s="27"/>
      <c r="W555" s="3"/>
      <c r="X555" s="3"/>
      <c r="Y555" s="24"/>
      <c r="Z555" s="3"/>
    </row>
    <row r="556" spans="1:26" s="2" customFormat="1" ht="23.25" customHeight="1" x14ac:dyDescent="0.35">
      <c r="A556" s="2" t="s">
        <v>810</v>
      </c>
      <c r="G556" s="14" t="s">
        <v>17</v>
      </c>
      <c r="H556" s="10"/>
      <c r="I556" s="27"/>
      <c r="K556" s="9"/>
      <c r="O556" s="24" t="s">
        <v>814</v>
      </c>
      <c r="P556"/>
      <c r="Q556"/>
      <c r="R556" s="107"/>
      <c r="S556" s="3"/>
      <c r="T556" s="14" t="s">
        <v>16</v>
      </c>
      <c r="U556" s="10"/>
      <c r="V556" s="27"/>
      <c r="W556" s="3"/>
      <c r="X556" s="3"/>
      <c r="Y556" s="24"/>
      <c r="Z556" s="3"/>
    </row>
    <row r="557" spans="1:26" s="2" customFormat="1" ht="23.25" customHeight="1" x14ac:dyDescent="0.35">
      <c r="A557" s="2" t="s">
        <v>812</v>
      </c>
      <c r="G557" s="14" t="s">
        <v>17</v>
      </c>
      <c r="H557" s="10"/>
      <c r="I557" s="27"/>
      <c r="K557" s="9"/>
      <c r="O557" s="24" t="s">
        <v>815</v>
      </c>
      <c r="P557"/>
      <c r="Q557"/>
      <c r="R557" s="107"/>
      <c r="S557" s="3"/>
      <c r="T557" s="14" t="s">
        <v>15</v>
      </c>
      <c r="U557" s="10"/>
      <c r="V557" s="27"/>
      <c r="W557" s="133"/>
      <c r="X557" s="3"/>
      <c r="Y557" s="24"/>
      <c r="Z557" s="3"/>
    </row>
    <row r="558" spans="1:26" s="2" customFormat="1" ht="23.25" customHeight="1" x14ac:dyDescent="0.35">
      <c r="A558" s="2" t="s">
        <v>813</v>
      </c>
      <c r="G558" s="14" t="s">
        <v>17</v>
      </c>
      <c r="H558" s="10"/>
      <c r="I558" s="27"/>
      <c r="K558" s="9"/>
      <c r="O558" s="24" t="s">
        <v>816</v>
      </c>
      <c r="P558"/>
      <c r="Q558"/>
      <c r="R558" s="107"/>
      <c r="S558" s="3"/>
      <c r="T558" s="14" t="s">
        <v>11</v>
      </c>
      <c r="U558" s="10"/>
      <c r="V558" s="27"/>
      <c r="W558" s="134"/>
      <c r="X558" s="3"/>
      <c r="Y558" s="24"/>
      <c r="Z558" s="3"/>
    </row>
    <row r="559" spans="1:26" s="2" customFormat="1" ht="23.25" customHeight="1" x14ac:dyDescent="0.35">
      <c r="G559" s="14"/>
      <c r="H559" s="10"/>
      <c r="I559" s="27"/>
      <c r="K559" s="9"/>
      <c r="O559" s="24" t="s">
        <v>817</v>
      </c>
      <c r="P559"/>
      <c r="Q559"/>
      <c r="R559" s="107"/>
      <c r="S559" s="3"/>
      <c r="T559" s="14" t="s">
        <v>15</v>
      </c>
      <c r="U559" s="10"/>
      <c r="V559" s="27"/>
      <c r="W559" s="134"/>
      <c r="X559" s="3"/>
      <c r="Y559" s="24"/>
      <c r="Z559" s="3"/>
    </row>
    <row r="560" spans="1:26" s="2" customFormat="1" ht="23.25" customHeight="1" x14ac:dyDescent="0.35">
      <c r="A560" s="34" t="s">
        <v>250</v>
      </c>
      <c r="G560" s="14" t="s">
        <v>11</v>
      </c>
      <c r="H560" s="10"/>
      <c r="I560" s="3"/>
      <c r="K560" s="9"/>
      <c r="O560" s="24" t="s">
        <v>819</v>
      </c>
      <c r="P560"/>
      <c r="Q560"/>
      <c r="R560" s="107"/>
      <c r="S560" s="3"/>
      <c r="T560" s="14" t="s">
        <v>15</v>
      </c>
      <c r="U560" s="10"/>
      <c r="V560" s="27"/>
      <c r="W560" s="134"/>
      <c r="X560" s="3"/>
      <c r="Y560" s="24"/>
      <c r="Z560" s="3"/>
    </row>
    <row r="561" spans="1:26" s="2" customFormat="1" ht="23.25" customHeight="1" x14ac:dyDescent="0.35">
      <c r="A561" s="34"/>
      <c r="G561" s="14"/>
      <c r="H561" s="10"/>
      <c r="I561" s="3"/>
      <c r="K561" s="9"/>
      <c r="O561" s="24" t="s">
        <v>821</v>
      </c>
      <c r="P561"/>
      <c r="Q561"/>
      <c r="R561" s="107"/>
      <c r="S561" s="3"/>
      <c r="T561" s="14" t="s">
        <v>15</v>
      </c>
      <c r="U561" s="10"/>
      <c r="V561" s="27"/>
      <c r="W561" s="133"/>
      <c r="X561" s="3"/>
      <c r="Y561" s="24"/>
      <c r="Z561" s="3"/>
    </row>
    <row r="562" spans="1:26" s="2" customFormat="1" ht="23.25" customHeight="1" x14ac:dyDescent="0.35">
      <c r="A562" s="4" t="s">
        <v>818</v>
      </c>
      <c r="G562" s="14" t="s">
        <v>11</v>
      </c>
      <c r="H562" s="10"/>
      <c r="I562" s="4"/>
      <c r="K562" s="9"/>
      <c r="O562" s="135" t="s">
        <v>393</v>
      </c>
      <c r="P562"/>
      <c r="Q562"/>
      <c r="R562" s="107"/>
      <c r="S562" s="3"/>
      <c r="T562" s="14" t="s">
        <v>16</v>
      </c>
      <c r="U562" s="10"/>
      <c r="V562" s="27"/>
      <c r="W562" s="134"/>
      <c r="X562" s="3"/>
      <c r="Y562" s="24"/>
      <c r="Z562" s="3"/>
    </row>
    <row r="563" spans="1:26" s="2" customFormat="1" ht="23.25" customHeight="1" x14ac:dyDescent="0.35">
      <c r="A563" s="2" t="s">
        <v>820</v>
      </c>
      <c r="G563" s="14" t="s">
        <v>684</v>
      </c>
      <c r="H563" s="10" t="s">
        <v>21</v>
      </c>
      <c r="I563" s="3"/>
      <c r="K563" s="9"/>
      <c r="O563" s="135" t="s">
        <v>824</v>
      </c>
      <c r="P563"/>
      <c r="Q563"/>
      <c r="R563" s="107"/>
      <c r="S563" s="3"/>
      <c r="T563" s="14" t="s">
        <v>16</v>
      </c>
      <c r="U563" s="10"/>
      <c r="V563" s="27"/>
      <c r="W563" s="134"/>
      <c r="X563" s="3"/>
      <c r="Y563" s="24"/>
      <c r="Z563" s="3"/>
    </row>
    <row r="564" spans="1:26" s="2" customFormat="1" ht="23.25" customHeight="1" x14ac:dyDescent="0.35">
      <c r="A564" s="2" t="s">
        <v>822</v>
      </c>
      <c r="G564" s="14" t="s">
        <v>17</v>
      </c>
      <c r="H564" s="10"/>
      <c r="I564" s="3"/>
      <c r="K564" s="9"/>
      <c r="O564" s="135" t="s">
        <v>21</v>
      </c>
      <c r="P564"/>
      <c r="Q564"/>
      <c r="R564" s="107"/>
      <c r="S564" s="3"/>
      <c r="T564" s="14" t="s">
        <v>21</v>
      </c>
      <c r="U564" s="10"/>
      <c r="V564" s="27"/>
      <c r="W564" s="134"/>
      <c r="X564" s="3"/>
      <c r="Y564" s="24"/>
      <c r="Z564" s="3"/>
    </row>
    <row r="565" spans="1:26" s="2" customFormat="1" ht="23.25" customHeight="1" x14ac:dyDescent="0.35">
      <c r="A565" s="2" t="s">
        <v>823</v>
      </c>
      <c r="G565" s="14" t="s">
        <v>22</v>
      </c>
      <c r="H565" s="10" t="s">
        <v>21</v>
      </c>
      <c r="I565" s="3"/>
      <c r="K565" s="9"/>
      <c r="O565" s="135"/>
      <c r="P565"/>
      <c r="Q565"/>
      <c r="R565" s="107"/>
      <c r="S565" s="3"/>
      <c r="T565" s="14"/>
      <c r="U565" s="10"/>
      <c r="V565" s="27"/>
      <c r="W565" s="134"/>
      <c r="X565" s="3"/>
      <c r="Y565" s="24"/>
      <c r="Z565" s="3"/>
    </row>
    <row r="566" spans="1:26" s="2" customFormat="1" ht="23.25" customHeight="1" x14ac:dyDescent="0.35">
      <c r="A566" s="34"/>
      <c r="G566" s="14"/>
      <c r="H566" s="10"/>
      <c r="I566" s="3"/>
      <c r="K566" s="9"/>
      <c r="M566" s="34" t="s">
        <v>825</v>
      </c>
      <c r="N566"/>
      <c r="O566"/>
      <c r="P566"/>
      <c r="Q566"/>
      <c r="R566"/>
      <c r="S566" s="3"/>
      <c r="T566" s="14" t="s">
        <v>6</v>
      </c>
      <c r="U566" s="10"/>
      <c r="V566" s="27"/>
      <c r="W566" s="133"/>
      <c r="X566" s="3"/>
      <c r="Y566" s="24"/>
      <c r="Z566" s="3"/>
    </row>
    <row r="567" spans="1:26" s="2" customFormat="1" ht="23.25" customHeight="1" x14ac:dyDescent="0.3">
      <c r="A567" s="34" t="s">
        <v>826</v>
      </c>
      <c r="G567" s="14" t="s">
        <v>16</v>
      </c>
      <c r="H567" s="10"/>
      <c r="I567" s="3"/>
      <c r="N567" s="24" t="s">
        <v>827</v>
      </c>
      <c r="O567"/>
      <c r="P567"/>
      <c r="Q567"/>
      <c r="R567"/>
      <c r="S567" s="3"/>
      <c r="T567" s="14" t="s">
        <v>6</v>
      </c>
      <c r="U567" s="10"/>
      <c r="V567" s="27"/>
      <c r="W567" s="134"/>
      <c r="X567" s="3"/>
      <c r="Y567" s="24"/>
      <c r="Z567" s="3"/>
    </row>
    <row r="568" spans="1:26" s="2" customFormat="1" ht="23.25" customHeight="1" x14ac:dyDescent="0.3">
      <c r="B568" s="24" t="s">
        <v>828</v>
      </c>
      <c r="G568" s="14" t="s">
        <v>16</v>
      </c>
      <c r="H568" s="10"/>
      <c r="I568" s="27"/>
      <c r="N568" s="24" t="s">
        <v>264</v>
      </c>
      <c r="O568"/>
      <c r="P568"/>
      <c r="Q568"/>
      <c r="R568"/>
      <c r="S568" s="3"/>
      <c r="T568" s="14" t="s">
        <v>5</v>
      </c>
      <c r="U568" s="10"/>
      <c r="V568" s="27"/>
      <c r="W568" s="134"/>
      <c r="X568" s="3"/>
      <c r="Y568" s="24"/>
      <c r="Z568" s="3"/>
    </row>
    <row r="569" spans="1:26" s="2" customFormat="1" ht="23.25" customHeight="1" x14ac:dyDescent="0.3">
      <c r="B569" s="24" t="s">
        <v>829</v>
      </c>
      <c r="G569" s="14" t="s">
        <v>6</v>
      </c>
      <c r="H569" s="10"/>
      <c r="I569" s="27"/>
      <c r="N569" s="24" t="s">
        <v>265</v>
      </c>
      <c r="O569"/>
      <c r="P569"/>
      <c r="Q569"/>
      <c r="R569"/>
      <c r="S569" s="3"/>
      <c r="T569" s="14" t="s">
        <v>6</v>
      </c>
      <c r="U569" s="10"/>
      <c r="V569" s="4"/>
      <c r="W569" s="134"/>
      <c r="X569" s="3"/>
      <c r="Y569" s="24"/>
      <c r="Z569" s="3"/>
    </row>
    <row r="570" spans="1:26" s="2" customFormat="1" ht="23.25" customHeight="1" x14ac:dyDescent="0.3">
      <c r="B570" s="24"/>
      <c r="G570" s="14"/>
      <c r="H570" s="10"/>
      <c r="I570" s="4"/>
      <c r="M570" s="34"/>
      <c r="N570"/>
      <c r="O570"/>
      <c r="P570"/>
      <c r="Q570"/>
      <c r="R570"/>
      <c r="S570" s="3"/>
      <c r="T570" s="14"/>
      <c r="U570" s="10"/>
      <c r="V570" s="3"/>
      <c r="W570" s="133"/>
      <c r="X570" s="3"/>
      <c r="Y570" s="24"/>
      <c r="Z570" s="3"/>
    </row>
    <row r="571" spans="1:26" s="2" customFormat="1" ht="23.25" customHeight="1" x14ac:dyDescent="0.3">
      <c r="B571" s="24"/>
      <c r="G571" s="14"/>
      <c r="H571" s="10"/>
      <c r="I571" s="27"/>
      <c r="M571" s="34" t="s">
        <v>830</v>
      </c>
      <c r="N571"/>
      <c r="O571"/>
      <c r="P571"/>
      <c r="Q571"/>
      <c r="R571"/>
      <c r="S571" s="3"/>
      <c r="T571" s="14" t="s">
        <v>11</v>
      </c>
      <c r="U571" s="10"/>
      <c r="V571" s="3"/>
      <c r="W571" s="134"/>
      <c r="X571" s="3"/>
      <c r="Y571" s="24"/>
      <c r="Z571" s="3"/>
    </row>
    <row r="572" spans="1:26" s="2" customFormat="1" ht="23.25" customHeight="1" x14ac:dyDescent="0.3">
      <c r="B572" s="24"/>
      <c r="G572" s="14"/>
      <c r="H572" s="10"/>
      <c r="I572" s="4"/>
      <c r="O572"/>
      <c r="P572" s="24" t="s">
        <v>831</v>
      </c>
      <c r="R572"/>
      <c r="S572" s="3"/>
      <c r="T572" s="14" t="s">
        <v>83</v>
      </c>
      <c r="U572" s="10"/>
      <c r="V572" s="3"/>
      <c r="W572" s="133"/>
      <c r="X572" s="3"/>
      <c r="Y572" s="24"/>
      <c r="Z572" s="3"/>
    </row>
    <row r="573" spans="1:26" s="2" customFormat="1" ht="23.25" customHeight="1" x14ac:dyDescent="0.3">
      <c r="A573" s="34"/>
      <c r="B573" s="107"/>
      <c r="G573" s="14"/>
      <c r="H573" s="10"/>
      <c r="I573" s="27"/>
      <c r="O573"/>
      <c r="P573" s="24" t="s">
        <v>832</v>
      </c>
      <c r="R573"/>
      <c r="S573" s="3"/>
      <c r="T573" s="14" t="s">
        <v>22</v>
      </c>
      <c r="U573" s="10"/>
      <c r="V573" s="3"/>
      <c r="W573" s="134"/>
      <c r="X573" s="3"/>
      <c r="Y573" s="24"/>
      <c r="Z573" s="3"/>
    </row>
    <row r="574" spans="1:26" s="2" customFormat="1" ht="23.25" customHeight="1" x14ac:dyDescent="0.3">
      <c r="A574" s="34" t="s">
        <v>833</v>
      </c>
      <c r="B574" s="107"/>
      <c r="G574" s="14" t="s">
        <v>15</v>
      </c>
      <c r="H574" s="10"/>
      <c r="I574" s="27"/>
      <c r="O574"/>
      <c r="P574" s="24" t="s">
        <v>834</v>
      </c>
      <c r="R574"/>
      <c r="S574" s="3"/>
      <c r="T574" s="14" t="s">
        <v>17</v>
      </c>
      <c r="U574" s="10"/>
      <c r="V574" s="3"/>
      <c r="W574" s="134"/>
      <c r="X574" s="3"/>
      <c r="Y574" s="24"/>
      <c r="Z574" s="3"/>
    </row>
    <row r="575" spans="1:26" s="2" customFormat="1" ht="23.25" customHeight="1" x14ac:dyDescent="0.3">
      <c r="B575" s="24" t="s">
        <v>835</v>
      </c>
      <c r="G575" s="14" t="s">
        <v>15</v>
      </c>
      <c r="H575" s="10"/>
      <c r="I575" s="27"/>
      <c r="O575"/>
      <c r="P575" s="2" t="s">
        <v>836</v>
      </c>
      <c r="R575"/>
      <c r="S575" s="3"/>
      <c r="T575" s="14" t="s">
        <v>23</v>
      </c>
      <c r="U575" s="10"/>
      <c r="V575" s="3"/>
      <c r="W575" s="134"/>
      <c r="X575" s="3"/>
      <c r="Y575" s="24"/>
      <c r="Z575" s="3"/>
    </row>
    <row r="576" spans="1:26" s="2" customFormat="1" ht="23.25" customHeight="1" x14ac:dyDescent="0.3">
      <c r="B576" s="24" t="s">
        <v>837</v>
      </c>
      <c r="G576" s="14" t="s">
        <v>15</v>
      </c>
      <c r="H576" s="10"/>
      <c r="I576" s="27"/>
      <c r="O576"/>
      <c r="P576" s="24" t="s">
        <v>838</v>
      </c>
      <c r="R576"/>
      <c r="S576" s="3"/>
      <c r="T576" s="14" t="s">
        <v>22</v>
      </c>
      <c r="U576" s="10"/>
      <c r="V576" s="3"/>
      <c r="W576" s="134"/>
      <c r="X576" s="3"/>
      <c r="Y576" s="24"/>
      <c r="Z576" s="3"/>
    </row>
    <row r="577" spans="1:26" s="2" customFormat="1" ht="23.25" customHeight="1" x14ac:dyDescent="0.3">
      <c r="B577" s="24" t="s">
        <v>839</v>
      </c>
      <c r="G577" s="14" t="s">
        <v>15</v>
      </c>
      <c r="H577" s="10"/>
      <c r="I577" s="27"/>
      <c r="O577"/>
      <c r="P577" s="2" t="s">
        <v>840</v>
      </c>
      <c r="R577"/>
      <c r="S577" s="3"/>
      <c r="T577" s="14" t="s">
        <v>17</v>
      </c>
      <c r="U577" s="10"/>
      <c r="V577" s="3"/>
      <c r="W577" s="133"/>
      <c r="X577" s="3"/>
      <c r="Y577" s="24"/>
      <c r="Z577" s="3"/>
    </row>
    <row r="578" spans="1:26" s="2" customFormat="1" ht="23.25" customHeight="1" x14ac:dyDescent="0.3">
      <c r="G578" s="14"/>
      <c r="H578" s="10"/>
      <c r="I578" s="27"/>
      <c r="O578"/>
      <c r="P578" s="2" t="s">
        <v>841</v>
      </c>
      <c r="R578"/>
      <c r="S578" s="3"/>
      <c r="T578" s="14" t="s">
        <v>17</v>
      </c>
      <c r="U578" s="10"/>
      <c r="V578" s="24"/>
      <c r="W578" s="134"/>
      <c r="X578" s="3"/>
      <c r="Y578" s="24"/>
      <c r="Z578" s="3"/>
    </row>
    <row r="579" spans="1:26" s="2" customFormat="1" ht="23.25" customHeight="1" x14ac:dyDescent="0.25">
      <c r="A579" s="88" t="s">
        <v>281</v>
      </c>
      <c r="B579" s="3"/>
      <c r="C579" s="27"/>
      <c r="J579" s="36"/>
      <c r="W579" s="133"/>
    </row>
    <row r="580" spans="1:26" s="2" customFormat="1" ht="47.25" customHeight="1" x14ac:dyDescent="0.35">
      <c r="A580" s="136" t="s">
        <v>973</v>
      </c>
      <c r="G580" s="124" t="s">
        <v>34</v>
      </c>
      <c r="H580" s="122" t="s">
        <v>12</v>
      </c>
      <c r="I580" s="4"/>
      <c r="K580" s="3"/>
      <c r="M580" s="34"/>
      <c r="N580" s="136" t="s">
        <v>973</v>
      </c>
      <c r="O580"/>
      <c r="P580"/>
      <c r="Q580"/>
      <c r="R580"/>
      <c r="S580" s="3"/>
      <c r="T580" s="124" t="s">
        <v>34</v>
      </c>
      <c r="U580" s="122" t="s">
        <v>12</v>
      </c>
      <c r="V580" s="27"/>
      <c r="W580" s="134"/>
      <c r="X580" s="3"/>
      <c r="Y580" s="24"/>
      <c r="Z580" s="3"/>
    </row>
    <row r="581" spans="1:26" s="2" customFormat="1" ht="23.25" customHeight="1" x14ac:dyDescent="0.3">
      <c r="A581" s="24"/>
      <c r="B581" s="4" t="s">
        <v>842</v>
      </c>
      <c r="G581" s="14" t="s">
        <v>17</v>
      </c>
      <c r="H581" s="10"/>
      <c r="I581" s="3"/>
      <c r="K581" s="3"/>
      <c r="N581" s="24"/>
      <c r="O581" s="4" t="s">
        <v>843</v>
      </c>
      <c r="P581" s="6"/>
      <c r="Q581"/>
      <c r="R581"/>
      <c r="S581" s="3"/>
      <c r="T581" s="14" t="s">
        <v>17</v>
      </c>
      <c r="U581" s="10"/>
      <c r="V581" s="27"/>
      <c r="W581" s="134"/>
      <c r="X581" s="3"/>
      <c r="Y581" s="24"/>
      <c r="Z581" s="3"/>
    </row>
    <row r="582" spans="1:26" s="2" customFormat="1" ht="23.25" customHeight="1" x14ac:dyDescent="0.3">
      <c r="A582" s="24"/>
      <c r="C582" s="2" t="s">
        <v>844</v>
      </c>
      <c r="G582" s="14" t="s">
        <v>17</v>
      </c>
      <c r="H582" s="10"/>
      <c r="I582" s="3"/>
      <c r="N582" s="24"/>
      <c r="O582" s="25"/>
      <c r="P582" s="2" t="s">
        <v>845</v>
      </c>
      <c r="Q582"/>
      <c r="R582"/>
      <c r="S582" s="3"/>
      <c r="T582" s="14" t="s">
        <v>17</v>
      </c>
      <c r="U582" s="10"/>
      <c r="V582" s="4"/>
      <c r="W582" s="134"/>
      <c r="X582" s="3"/>
      <c r="Y582" s="24"/>
      <c r="Z582" s="3"/>
    </row>
    <row r="583" spans="1:26" s="2" customFormat="1" ht="23.25" customHeight="1" x14ac:dyDescent="0.35">
      <c r="A583" s="24"/>
      <c r="C583" s="2" t="s">
        <v>846</v>
      </c>
      <c r="G583" s="14" t="s">
        <v>17</v>
      </c>
      <c r="H583" s="10"/>
      <c r="I583" s="3"/>
      <c r="N583" s="24"/>
      <c r="O583" s="9"/>
      <c r="P583" s="2" t="s">
        <v>847</v>
      </c>
      <c r="Q583"/>
      <c r="R583"/>
      <c r="S583" s="3"/>
      <c r="T583" s="14" t="s">
        <v>17</v>
      </c>
      <c r="U583" s="10"/>
      <c r="V583" s="3"/>
      <c r="W583" s="134"/>
      <c r="X583" s="3"/>
      <c r="Y583" s="24"/>
      <c r="Z583" s="3"/>
    </row>
    <row r="584" spans="1:26" s="2" customFormat="1" ht="23.25" customHeight="1" x14ac:dyDescent="0.3">
      <c r="A584" s="24"/>
      <c r="C584" s="2" t="s">
        <v>848</v>
      </c>
      <c r="G584" s="14" t="s">
        <v>17</v>
      </c>
      <c r="H584" s="10"/>
      <c r="I584" s="3"/>
      <c r="M584" s="34"/>
      <c r="N584"/>
      <c r="O584" s="4" t="s">
        <v>849</v>
      </c>
      <c r="Q584"/>
      <c r="R584"/>
      <c r="S584" s="3"/>
      <c r="T584" s="14" t="s">
        <v>17</v>
      </c>
      <c r="U584" s="10"/>
      <c r="V584" s="3"/>
      <c r="W584" s="134"/>
      <c r="X584" s="3"/>
      <c r="Y584" s="24"/>
      <c r="Z584" s="3"/>
    </row>
    <row r="585" spans="1:26" s="2" customFormat="1" ht="23.25" customHeight="1" x14ac:dyDescent="0.3">
      <c r="A585" s="24"/>
      <c r="B585" s="4" t="s">
        <v>850</v>
      </c>
      <c r="G585" s="14" t="s">
        <v>17</v>
      </c>
      <c r="H585" s="10"/>
      <c r="I585" s="3"/>
      <c r="M585" s="34"/>
      <c r="N585"/>
      <c r="O585" s="4" t="s">
        <v>851</v>
      </c>
      <c r="R585"/>
      <c r="S585" s="3"/>
      <c r="T585" s="14" t="s">
        <v>17</v>
      </c>
      <c r="U585" s="10"/>
      <c r="V585" s="3"/>
      <c r="W585" s="134"/>
      <c r="X585" s="3"/>
      <c r="Y585" s="24"/>
      <c r="Z585" s="3"/>
    </row>
    <row r="586" spans="1:26" s="2" customFormat="1" ht="23.25" customHeight="1" x14ac:dyDescent="0.3">
      <c r="A586" s="34"/>
      <c r="C586" s="2" t="s">
        <v>852</v>
      </c>
      <c r="G586" s="14" t="s">
        <v>17</v>
      </c>
      <c r="H586" s="10"/>
      <c r="I586" s="3"/>
      <c r="P586" s="2" t="s">
        <v>853</v>
      </c>
      <c r="R586"/>
      <c r="S586" s="3"/>
      <c r="T586" s="14" t="s">
        <v>17</v>
      </c>
      <c r="U586" s="10"/>
      <c r="V586" s="3"/>
      <c r="W586" s="134"/>
      <c r="X586" s="3"/>
      <c r="Y586" s="24"/>
      <c r="Z586" s="3"/>
    </row>
    <row r="587" spans="1:26" s="2" customFormat="1" ht="23.25" customHeight="1" x14ac:dyDescent="0.3">
      <c r="A587" s="34"/>
      <c r="C587" s="2" t="s">
        <v>854</v>
      </c>
      <c r="G587" s="14" t="s">
        <v>17</v>
      </c>
      <c r="H587" s="10"/>
      <c r="I587" s="3"/>
      <c r="P587" s="2" t="s">
        <v>855</v>
      </c>
      <c r="R587"/>
      <c r="S587" s="3"/>
      <c r="T587" s="14" t="s">
        <v>17</v>
      </c>
      <c r="U587" s="10"/>
      <c r="V587" s="3"/>
      <c r="W587" s="134"/>
      <c r="X587" s="3"/>
      <c r="Y587" s="24"/>
      <c r="Z587" s="3"/>
    </row>
    <row r="588" spans="1:26" s="2" customFormat="1" ht="23.25" customHeight="1" x14ac:dyDescent="0.3">
      <c r="A588" s="4"/>
      <c r="C588" s="2" t="s">
        <v>856</v>
      </c>
      <c r="G588" s="14" t="s">
        <v>17</v>
      </c>
      <c r="H588" s="10"/>
      <c r="I588" s="4"/>
      <c r="P588" s="2" t="s">
        <v>857</v>
      </c>
      <c r="R588"/>
      <c r="S588" s="3"/>
      <c r="T588" s="14" t="s">
        <v>17</v>
      </c>
      <c r="U588" s="10"/>
      <c r="V588" s="3"/>
      <c r="W588" s="133"/>
      <c r="X588" s="3"/>
      <c r="Y588" s="24"/>
      <c r="Z588" s="3"/>
    </row>
    <row r="589" spans="1:26" s="2" customFormat="1" ht="23.25" customHeight="1" x14ac:dyDescent="0.3">
      <c r="B589" s="4" t="s">
        <v>858</v>
      </c>
      <c r="G589" s="14" t="s">
        <v>23</v>
      </c>
      <c r="H589" s="10"/>
      <c r="I589" s="3"/>
      <c r="P589" s="2" t="s">
        <v>859</v>
      </c>
      <c r="R589"/>
      <c r="S589" s="3"/>
      <c r="T589" s="14" t="s">
        <v>17</v>
      </c>
      <c r="U589" s="10"/>
      <c r="V589" s="3"/>
      <c r="W589" s="134"/>
      <c r="X589" s="3"/>
      <c r="Y589" s="24"/>
      <c r="Z589" s="3"/>
    </row>
    <row r="590" spans="1:26" s="2" customFormat="1" ht="23.25" customHeight="1" x14ac:dyDescent="0.3">
      <c r="C590" s="2" t="s">
        <v>860</v>
      </c>
      <c r="G590" s="14" t="s">
        <v>23</v>
      </c>
      <c r="H590" s="10"/>
      <c r="I590" s="3"/>
      <c r="O590" s="4" t="s">
        <v>861</v>
      </c>
      <c r="R590"/>
      <c r="S590" s="3"/>
      <c r="T590" s="14" t="s">
        <v>17</v>
      </c>
      <c r="U590" s="10"/>
      <c r="V590" s="3"/>
      <c r="W590" s="133"/>
      <c r="X590" s="3"/>
      <c r="Y590" s="24"/>
      <c r="Z590" s="3"/>
    </row>
    <row r="591" spans="1:26" s="2" customFormat="1" ht="23.25" customHeight="1" x14ac:dyDescent="0.3">
      <c r="C591" s="2" t="s">
        <v>862</v>
      </c>
      <c r="G591" s="14" t="s">
        <v>23</v>
      </c>
      <c r="H591" s="10"/>
      <c r="I591" s="3"/>
      <c r="P591" s="2" t="s">
        <v>863</v>
      </c>
      <c r="R591"/>
      <c r="S591" s="3"/>
      <c r="T591" s="14" t="s">
        <v>17</v>
      </c>
      <c r="U591" s="10"/>
      <c r="V591" s="24"/>
      <c r="W591" s="134"/>
      <c r="X591" s="3"/>
      <c r="Y591" s="24"/>
      <c r="Z591" s="3"/>
    </row>
    <row r="592" spans="1:26" s="2" customFormat="1" ht="23.25" customHeight="1" x14ac:dyDescent="0.3">
      <c r="A592" s="34"/>
      <c r="C592" s="2" t="s">
        <v>864</v>
      </c>
      <c r="G592" s="14" t="s">
        <v>23</v>
      </c>
      <c r="H592" s="10"/>
      <c r="I592" s="3"/>
      <c r="P592" s="2" t="s">
        <v>865</v>
      </c>
      <c r="T592" s="14" t="s">
        <v>17</v>
      </c>
      <c r="U592" s="10"/>
      <c r="W592" s="134"/>
      <c r="X592" s="3"/>
      <c r="Y592" s="24"/>
      <c r="Z592" s="3"/>
    </row>
    <row r="593" spans="1:26" s="2" customFormat="1" ht="23.25" customHeight="1" x14ac:dyDescent="0.3">
      <c r="A593" s="4"/>
      <c r="B593" s="4" t="s">
        <v>866</v>
      </c>
      <c r="G593" s="14" t="s">
        <v>23</v>
      </c>
      <c r="H593" s="10"/>
      <c r="I593" s="3"/>
      <c r="P593" s="2" t="s">
        <v>867</v>
      </c>
      <c r="Q593"/>
      <c r="R593"/>
      <c r="S593"/>
      <c r="T593" s="14" t="s">
        <v>17</v>
      </c>
      <c r="U593" s="10"/>
      <c r="V593"/>
      <c r="W593" s="134"/>
      <c r="X593" s="24"/>
      <c r="Y593" s="24"/>
      <c r="Z593" s="3"/>
    </row>
    <row r="594" spans="1:26" s="2" customFormat="1" ht="23.25" customHeight="1" x14ac:dyDescent="0.3">
      <c r="B594" s="4" t="s">
        <v>868</v>
      </c>
      <c r="G594" s="14" t="s">
        <v>17</v>
      </c>
      <c r="H594" s="10"/>
      <c r="I594" s="3"/>
      <c r="L594"/>
      <c r="M594"/>
      <c r="N594"/>
      <c r="P594" s="2" t="s">
        <v>869</v>
      </c>
      <c r="R594"/>
      <c r="S594" s="3"/>
      <c r="T594" s="14" t="s">
        <v>17</v>
      </c>
      <c r="U594" s="10"/>
      <c r="V594" s="3"/>
      <c r="W594" s="134"/>
      <c r="X594"/>
      <c r="Y594" s="24"/>
      <c r="Z594" s="3"/>
    </row>
    <row r="595" spans="1:26" s="2" customFormat="1" ht="23.25" customHeight="1" x14ac:dyDescent="0.3">
      <c r="C595" s="2" t="s">
        <v>870</v>
      </c>
      <c r="G595" s="14" t="s">
        <v>17</v>
      </c>
      <c r="H595" s="10"/>
      <c r="I595" s="3"/>
      <c r="O595" s="4" t="s">
        <v>871</v>
      </c>
      <c r="R595"/>
      <c r="S595" s="3"/>
      <c r="T595" s="14" t="s">
        <v>20</v>
      </c>
      <c r="U595" s="10"/>
      <c r="V595" s="24"/>
      <c r="W595" s="133"/>
      <c r="X595" s="3"/>
      <c r="Y595" s="24"/>
      <c r="Z595" s="3"/>
    </row>
    <row r="596" spans="1:26" s="2" customFormat="1" ht="23.25" customHeight="1" x14ac:dyDescent="0.3">
      <c r="C596" s="2" t="s">
        <v>872</v>
      </c>
      <c r="G596" s="14" t="s">
        <v>17</v>
      </c>
      <c r="H596" s="10"/>
      <c r="P596" s="2" t="s">
        <v>873</v>
      </c>
      <c r="T596" s="14" t="s">
        <v>20</v>
      </c>
      <c r="U596" s="10"/>
      <c r="W596" s="134"/>
      <c r="X596" s="3"/>
      <c r="Y596" s="24"/>
      <c r="Z596" s="3"/>
    </row>
    <row r="597" spans="1:26" s="2" customFormat="1" ht="24.75" customHeight="1" x14ac:dyDescent="0.3">
      <c r="C597" s="2" t="s">
        <v>874</v>
      </c>
      <c r="D597" s="8"/>
      <c r="E597" s="10"/>
      <c r="F597" s="3"/>
      <c r="G597" s="14" t="s">
        <v>17</v>
      </c>
      <c r="H597" s="10"/>
      <c r="P597" s="2" t="s">
        <v>875</v>
      </c>
      <c r="Q597"/>
      <c r="R597"/>
      <c r="S597"/>
      <c r="T597" s="14" t="s">
        <v>684</v>
      </c>
      <c r="U597" s="10"/>
      <c r="V597"/>
      <c r="W597" s="134"/>
      <c r="X597" s="24"/>
      <c r="Y597" s="24"/>
      <c r="Z597" s="3"/>
    </row>
    <row r="598" spans="1:26" ht="24.75" customHeight="1" x14ac:dyDescent="0.3">
      <c r="C598" s="2" t="s">
        <v>876</v>
      </c>
      <c r="E598"/>
      <c r="G598" s="14" t="s">
        <v>17</v>
      </c>
      <c r="H598" s="10"/>
      <c r="O598" s="2"/>
      <c r="P598" s="2" t="s">
        <v>877</v>
      </c>
      <c r="Q598" s="6"/>
      <c r="T598" s="14" t="s">
        <v>20</v>
      </c>
      <c r="U598" s="10"/>
      <c r="V598" s="26"/>
      <c r="W598" s="134"/>
    </row>
    <row r="599" spans="1:26" ht="24.75" customHeight="1" x14ac:dyDescent="0.3">
      <c r="B599" s="4" t="s">
        <v>878</v>
      </c>
      <c r="G599" s="14" t="s">
        <v>83</v>
      </c>
      <c r="H599" s="10"/>
      <c r="O599" s="2"/>
      <c r="P599" s="2" t="s">
        <v>879</v>
      </c>
      <c r="T599" s="14" t="s">
        <v>20</v>
      </c>
      <c r="U599" s="10"/>
      <c r="W599" s="134"/>
      <c r="X599" s="10"/>
      <c r="Y599" s="63"/>
    </row>
    <row r="600" spans="1:26" ht="24.75" customHeight="1" x14ac:dyDescent="0.3">
      <c r="G600" s="14"/>
      <c r="H600" s="10"/>
      <c r="O600" s="2"/>
      <c r="P600" s="2"/>
      <c r="T600" s="14"/>
      <c r="U600" s="10"/>
      <c r="W600" s="133"/>
    </row>
  </sheetData>
  <sortState xmlns:xlrd2="http://schemas.microsoft.com/office/spreadsheetml/2017/richdata2" ref="L285:L288">
    <sortCondition ref="L285:L288"/>
  </sortState>
  <phoneticPr fontId="0" type="noConversion"/>
  <printOptions gridLines="1"/>
  <pageMargins left="0.25" right="0.25" top="0.75" bottom="0.75" header="0.3" footer="0.3"/>
  <pageSetup scale="47" fitToHeight="2" orientation="portrait" r:id="rId1"/>
  <headerFooter alignWithMargins="0">
    <oddHeader>&amp;L&amp;24&amp;F Page &amp;P of  &amp;N</oddHeader>
    <oddFooter>&amp;CPage &amp;P of &amp;N</oddFooter>
  </headerFooter>
  <rowBreaks count="10" manualBreakCount="10">
    <brk id="49" max="24" man="1"/>
    <brk id="104" max="24" man="1"/>
    <brk id="164" max="24" man="1"/>
    <brk id="216" max="24" man="1"/>
    <brk id="267" max="24" man="1"/>
    <brk id="312" max="24" man="1"/>
    <brk id="364" max="24" man="1"/>
    <brk id="420" max="24" man="1"/>
    <brk id="483" max="24" man="1"/>
    <brk id="540" max="2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1DA8381B90049888460B7464709F7" ma:contentTypeVersion="18" ma:contentTypeDescription="Create a new document." ma:contentTypeScope="" ma:versionID="e95652261b8e732f7b6d2969ab3493f0">
  <xsd:schema xmlns:xsd="http://www.w3.org/2001/XMLSchema" xmlns:xs="http://www.w3.org/2001/XMLSchema" xmlns:p="http://schemas.microsoft.com/office/2006/metadata/properties" xmlns:ns2="ad4ed920-b616-4916-aa46-db4577a8a4ae" xmlns:ns3="86217d0d-f35c-4be9-a79c-12f83f26b44f" targetNamespace="http://schemas.microsoft.com/office/2006/metadata/properties" ma:root="true" ma:fieldsID="c70f328094b8620540fdb07506f0df60" ns2:_="" ns3:_="">
    <xsd:import namespace="ad4ed920-b616-4916-aa46-db4577a8a4ae"/>
    <xsd:import namespace="86217d0d-f35c-4be9-a79c-12f83f26b4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4ed920-b616-4916-aa46-db4577a8a4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7a121ff-39b4-4eea-9624-caef7f46de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17d0d-f35c-4be9-a79c-12f83f26b44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813e3c1c-967d-4359-84dc-e849aab33e5e}" ma:internalName="TaxCatchAll" ma:showField="CatchAllData" ma:web="86217d0d-f35c-4be9-a79c-12f83f26b4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6217d0d-f35c-4be9-a79c-12f83f26b44f" xsi:nil="true"/>
    <lcf76f155ced4ddcb4097134ff3c332f xmlns="ad4ed920-b616-4916-aa46-db4577a8a4a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0C061D6-4479-4C4B-AF10-6D504CC83A9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306F3652-3565-4493-8DC6-DFBDE250C5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65B640-FD3F-432D-A922-461E95557E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4ed920-b616-4916-aa46-db4577a8a4ae"/>
    <ds:schemaRef ds:uri="86217d0d-f35c-4be9-a79c-12f83f26b4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2EE4A38-039A-4878-8B94-A275235CEC0E}">
  <ds:schemaRefs>
    <ds:schemaRef ds:uri="http://schemas.microsoft.com/office/2006/metadata/properties"/>
    <ds:schemaRef ds:uri="http://purl.org/dc/terms/"/>
    <ds:schemaRef ds:uri="http://purl.org/dc/elements/1.1/"/>
    <ds:schemaRef ds:uri="ad4ed920-b616-4916-aa46-db4577a8a4ae"/>
    <ds:schemaRef ds:uri="http://purl.org/dc/dcmitype/"/>
    <ds:schemaRef ds:uri="86217d0d-f35c-4be9-a79c-12f83f26b44f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Gail</dc:creator>
  <cp:keywords/>
  <dc:description/>
  <cp:lastModifiedBy>Sam Cox (Sales Asst.)</cp:lastModifiedBy>
  <cp:revision/>
  <cp:lastPrinted>2025-05-30T13:41:40Z</cp:lastPrinted>
  <dcterms:created xsi:type="dcterms:W3CDTF">2004-11-24T16:23:44Z</dcterms:created>
  <dcterms:modified xsi:type="dcterms:W3CDTF">2025-05-30T13:41:51Z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472600.000000000</vt:lpwstr>
  </property>
  <property fmtid="{D5CDD505-2E9C-101B-9397-08002B2CF9AE}" pid="3" name="ContentTypeId">
    <vt:lpwstr>0x0101002701DA8381B90049888460B7464709F7</vt:lpwstr>
  </property>
  <property fmtid="{D5CDD505-2E9C-101B-9397-08002B2CF9AE}" pid="4" name="MediaServiceImageTags">
    <vt:lpwstr/>
  </property>
</Properties>
</file>