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orgedidden.sharepoint.com/Sales/Availability/2025/"/>
    </mc:Choice>
  </mc:AlternateContent>
  <xr:revisionPtr revIDLastSave="50" documentId="8_{73943520-85C8-4C27-BF52-8E450F589F14}" xr6:coauthVersionLast="47" xr6:coauthVersionMax="47" xr10:uidLastSave="{96F9B8DC-F96A-4D7D-9E0D-7567D6E25829}"/>
  <bookViews>
    <workbookView xWindow="-120" yWindow="-120" windowWidth="29040" windowHeight="15720" xr2:uid="{00000000-000D-0000-FFFF-FFFF00000000}"/>
  </bookViews>
  <sheets>
    <sheet name="A" sheetId="1" r:id="rId1"/>
  </sheets>
  <definedNames>
    <definedName name="_xlnm.Print_Area" localSheetId="0">A!$A$1:$Y$487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 l="1"/>
  <c r="Y4" i="1"/>
  <c r="Y3" i="1"/>
  <c r="Y2" i="1"/>
  <c r="Y429" i="1"/>
  <c r="Y428" i="1"/>
  <c r="Y371" i="1"/>
  <c r="Y316" i="1"/>
  <c r="Y265" i="1"/>
  <c r="Y215" i="1"/>
  <c r="S215" i="1"/>
  <c r="Y164" i="1"/>
  <c r="Y103" i="1"/>
  <c r="Y49" i="1"/>
  <c r="Y1" i="1"/>
</calcChain>
</file>

<file path=xl/sharedStrings.xml><?xml version="1.0" encoding="utf-8"?>
<sst xmlns="http://schemas.openxmlformats.org/spreadsheetml/2006/main" count="1520" uniqueCount="707">
  <si>
    <t>George Didden Greenhouses, Inc.  Hatfield, Pa 19440</t>
  </si>
  <si>
    <t>Phone (215)855-2114   Fax (215)855-7886</t>
  </si>
  <si>
    <t>Desired Delivery Date:</t>
  </si>
  <si>
    <t>E-mail: sales@georgedidden.com</t>
  </si>
  <si>
    <t>Description code</t>
  </si>
  <si>
    <t>gs/few</t>
  </si>
  <si>
    <t>gs</t>
  </si>
  <si>
    <t xml:space="preserve">gs </t>
  </si>
  <si>
    <t>Cactus &amp; Succulents in clay pots</t>
  </si>
  <si>
    <t>&lt;&lt;Mixed Garden</t>
  </si>
  <si>
    <t xml:space="preserve">Order </t>
  </si>
  <si>
    <t>c</t>
  </si>
  <si>
    <t>Order Qty.</t>
  </si>
  <si>
    <t>4"</t>
  </si>
  <si>
    <t>4.5"</t>
  </si>
  <si>
    <t>sc</t>
  </si>
  <si>
    <t>*c</t>
  </si>
  <si>
    <t>sm</t>
  </si>
  <si>
    <t>White</t>
  </si>
  <si>
    <t>b</t>
  </si>
  <si>
    <t xml:space="preserve"> </t>
  </si>
  <si>
    <t>c/few</t>
  </si>
  <si>
    <t>n/a</t>
  </si>
  <si>
    <t>*c/few</t>
  </si>
  <si>
    <t>b/sc</t>
  </si>
  <si>
    <t>Perennial Availability</t>
  </si>
  <si>
    <t>Quart</t>
  </si>
  <si>
    <t>Gallon</t>
  </si>
  <si>
    <t>Vegetables</t>
  </si>
  <si>
    <t>Des.</t>
  </si>
  <si>
    <t>Desc.</t>
  </si>
  <si>
    <t>Basil, Bush (Small Leaf)</t>
  </si>
  <si>
    <t>Basil, Greek Columnar</t>
  </si>
  <si>
    <t>Basil, Sweet Large Leaf</t>
  </si>
  <si>
    <t>Basil, Thai</t>
  </si>
  <si>
    <t>Parsley, Curled</t>
  </si>
  <si>
    <t>Parsley, Italian</t>
  </si>
  <si>
    <t>Cilantro/Coriander</t>
  </si>
  <si>
    <t>Sorrel</t>
  </si>
  <si>
    <t>Stevia</t>
  </si>
  <si>
    <t>Contact phone #</t>
  </si>
  <si>
    <t>-</t>
  </si>
  <si>
    <t xml:space="preserve">Ordered by:  </t>
  </si>
  <si>
    <t>Misc. Potted Plants</t>
  </si>
  <si>
    <t>(6 pots/flat)</t>
  </si>
  <si>
    <t xml:space="preserve">7" Geranium, Asst (Growers Choice) </t>
  </si>
  <si>
    <t>Maui Gold, Royal Hawaiian</t>
  </si>
  <si>
    <t>Strobilanthes (Persian Shield)</t>
  </si>
  <si>
    <t>4.5" Potted Material</t>
  </si>
  <si>
    <t>Order</t>
  </si>
  <si>
    <t>Begonia, Baby Wing White</t>
  </si>
  <si>
    <t>Angelonia, , Asst. (Grower's Choice)</t>
  </si>
  <si>
    <t>Begonia, Dragon Wing Pink</t>
  </si>
  <si>
    <t>Begonia, Dragon Wing Red</t>
  </si>
  <si>
    <t>Argyranthemum, Butterfly Yell. (PW)</t>
  </si>
  <si>
    <t>Coleus, Asst (Grower's Choice)</t>
  </si>
  <si>
    <t>Alabama Sunset</t>
  </si>
  <si>
    <t xml:space="preserve">Dipt In Wine </t>
  </si>
  <si>
    <t>Fishnet Stockings</t>
  </si>
  <si>
    <t>Calibrachoa (PW), Asst (Grower's Choice)</t>
  </si>
  <si>
    <t>Flame Thrower Chipotle</t>
  </si>
  <si>
    <t>Flame Thrower Salsa Red</t>
  </si>
  <si>
    <t>Flame Thrower Salsa Verde</t>
  </si>
  <si>
    <t>Flame Thrower Spiced Curry</t>
  </si>
  <si>
    <t>Kong Mosaic</t>
  </si>
  <si>
    <t>Kong Red</t>
  </si>
  <si>
    <t>Kong Rose</t>
  </si>
  <si>
    <t>Kong Salmon</t>
  </si>
  <si>
    <t>Red Head</t>
  </si>
  <si>
    <t>Impatiens, Sunpatiens (Grower's Choice)</t>
  </si>
  <si>
    <t>Evolvulus, Blue My Mind (PW)</t>
  </si>
  <si>
    <r>
      <t>Impatiens, New Guinea (NG)</t>
    </r>
    <r>
      <rPr>
        <b/>
        <sz val="11"/>
        <rFont val="Arial"/>
        <family val="2"/>
      </rPr>
      <t>(Growers Choice)</t>
    </r>
  </si>
  <si>
    <t>Lantana, Asst. (Growers Choice)</t>
  </si>
  <si>
    <t>Geranium, Asst. (Growers Choice)</t>
  </si>
  <si>
    <t>Heliotrope, Scentopia Dark Blue</t>
  </si>
  <si>
    <t>Pentas, Asst. (Growers Choice)</t>
  </si>
  <si>
    <t>Petunia, PW Supertunias(Growers Choice)</t>
  </si>
  <si>
    <t>Black Cherry (PW)</t>
  </si>
  <si>
    <t>Bordeaux (PW)</t>
  </si>
  <si>
    <t>Honey (PW)</t>
  </si>
  <si>
    <t>Lovie Dovie (PW)</t>
  </si>
  <si>
    <t>Royal Magenta (PW)</t>
  </si>
  <si>
    <t>Royal Velvet Blue (PW)</t>
  </si>
  <si>
    <r>
      <t>Petunias Easy Waves-</t>
    </r>
    <r>
      <rPr>
        <b/>
        <sz val="12"/>
        <rFont val="Arial"/>
        <family val="2"/>
      </rPr>
      <t>Growers choice (best color)</t>
    </r>
  </si>
  <si>
    <t>Vista Bubblegum (PW)</t>
  </si>
  <si>
    <t>Vista Fuchsia (PW)</t>
  </si>
  <si>
    <t>Vista Jazzberry (PW)</t>
  </si>
  <si>
    <t>Vista Silverberry (PW)</t>
  </si>
  <si>
    <r>
      <t>Petunias Shock Waves-</t>
    </r>
    <r>
      <rPr>
        <b/>
        <sz val="12"/>
        <rFont val="Arial"/>
        <family val="2"/>
      </rPr>
      <t>Growers choice (best color)</t>
    </r>
  </si>
  <si>
    <t>Salvia, farinacea Asst (Grower's Choice)</t>
  </si>
  <si>
    <t>Black &amp; Bloom (farinacea)</t>
  </si>
  <si>
    <t>Cathedral Blue (farinacea)</t>
  </si>
  <si>
    <t>Cathedral Blue Bicolor  (farinacea)</t>
  </si>
  <si>
    <t>Cathedral Sky Blue  (farinacea)</t>
  </si>
  <si>
    <t>Cathedral White (farinacea)</t>
  </si>
  <si>
    <t>Mystic Spires Blue (farinacea)</t>
  </si>
  <si>
    <t>Scaevola, Bombay Blue</t>
  </si>
  <si>
    <t>Scaevola, Whirlwind Blue (PW)</t>
  </si>
  <si>
    <t>Torenia, Asst (Grower's Choice)</t>
  </si>
  <si>
    <t>Scaevola, Whirlwind Pink (PW)</t>
  </si>
  <si>
    <t xml:space="preserve">      Catalina Gilded Grape (PW) </t>
  </si>
  <si>
    <t>Scaevola, Whirlwind White (PW)</t>
  </si>
  <si>
    <t xml:space="preserve">      Catalina Midnight-Blue (PW)</t>
  </si>
  <si>
    <t>Osteospermum, Asst. (Grower's Choice)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</si>
  <si>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Illumination (PW)</t>
    </r>
  </si>
  <si>
    <t>Sweet Potato Vine, Asst (Grower's Choice)</t>
  </si>
  <si>
    <t>Begonias, Richmondensis Pink</t>
  </si>
  <si>
    <r>
      <t xml:space="preserve">Begonias, Non Stop </t>
    </r>
    <r>
      <rPr>
        <b/>
        <sz val="12"/>
        <rFont val="Arial"/>
        <family val="2"/>
      </rPr>
      <t>(Growers Choice)</t>
    </r>
  </si>
  <si>
    <r>
      <t xml:space="preserve">Begonia, </t>
    </r>
    <r>
      <rPr>
        <b/>
        <sz val="12"/>
        <rFont val="Arial"/>
        <family val="2"/>
      </rPr>
      <t>Boliviensis (Grower's Choice)</t>
    </r>
  </si>
  <si>
    <t>Cannas, Asst Growers Choice</t>
  </si>
  <si>
    <t>Cordyline, Burgundy</t>
  </si>
  <si>
    <t xml:space="preserve">        Combo, Fruit Cocktail</t>
  </si>
  <si>
    <t xml:space="preserve">        Combo, Purple with a Purpose</t>
  </si>
  <si>
    <t xml:space="preserve">        Combo, Sprinkles on Top***</t>
  </si>
  <si>
    <t xml:space="preserve">        Combo, Sweet Melody</t>
  </si>
  <si>
    <t xml:space="preserve">        Combo, Tropicali</t>
  </si>
  <si>
    <t>Night Sky, Headliner</t>
  </si>
  <si>
    <t xml:space="preserve">    ***Sprinkles on Top-similar to Gold-N-Bold</t>
  </si>
  <si>
    <t>Raspberry Swirl, Headliner</t>
  </si>
  <si>
    <t>Description</t>
  </si>
  <si>
    <t>Assorted Growers Choice</t>
  </si>
  <si>
    <t>**These are grown with a hanger on that can easily be removed to make a great patio pot</t>
  </si>
  <si>
    <t xml:space="preserve">  Berry Daring</t>
  </si>
  <si>
    <r>
      <t xml:space="preserve">Berry Daring (Neo Purple, Neo Salmon Pink+Eye an Neo Violet+Eye Calibrachoa) </t>
    </r>
    <r>
      <rPr>
        <sz val="10"/>
        <rFont val="Arial"/>
        <family val="2"/>
      </rPr>
      <t>Trixi®</t>
    </r>
  </si>
  <si>
    <t xml:space="preserve">  Bolero</t>
  </si>
  <si>
    <r>
      <t>Bolero (Vampire, Neo Royal Blue and Deep Yellow Calibrachoa)</t>
    </r>
    <r>
      <rPr>
        <sz val="10"/>
        <rFont val="Arial"/>
        <family val="2"/>
      </rPr>
      <t xml:space="preserve"> Trixi®</t>
    </r>
  </si>
  <si>
    <t xml:space="preserve">  Caribbean Cocktail</t>
  </si>
  <si>
    <r>
      <t xml:space="preserve">Caribbean Cocktail (Blue, Scarlet, &amp; Tangerine Calibrachoa) </t>
    </r>
    <r>
      <rPr>
        <sz val="8"/>
        <color indexed="63"/>
        <rFont val="Arial"/>
        <family val="2"/>
      </rPr>
      <t>Trixi®</t>
    </r>
  </si>
  <si>
    <t xml:space="preserve">  Lollipop</t>
  </si>
  <si>
    <r>
      <t xml:space="preserve">Lollipop (Yellow, Bright Pink &amp; Royal Blue Calibrachoa) </t>
    </r>
    <r>
      <rPr>
        <sz val="8"/>
        <color indexed="63"/>
        <rFont val="Arial"/>
        <family val="2"/>
      </rPr>
      <t>Trixi®</t>
    </r>
  </si>
  <si>
    <t xml:space="preserve">  Old Glory</t>
  </si>
  <si>
    <r>
      <t xml:space="preserve">Old Glory (Red, White and Blue Calibrachoa) </t>
    </r>
    <r>
      <rPr>
        <sz val="8"/>
        <rFont val="Arial"/>
        <family val="2"/>
      </rPr>
      <t>Trixi®</t>
    </r>
  </si>
  <si>
    <t xml:space="preserve">  Party Favor</t>
  </si>
  <si>
    <r>
      <t xml:space="preserve">Party Favor (Blue, Pink and White Calibrachoa) </t>
    </r>
    <r>
      <rPr>
        <sz val="8"/>
        <rFont val="Arial"/>
        <family val="2"/>
      </rPr>
      <t>Trixi®</t>
    </r>
  </si>
  <si>
    <t xml:space="preserve">  Sunset</t>
  </si>
  <si>
    <r>
      <t xml:space="preserve">Sunset (Deep orange, Vampire Red and Yellow Calibrachoa) </t>
    </r>
    <r>
      <rPr>
        <sz val="8"/>
        <rFont val="Arial"/>
        <family val="2"/>
      </rPr>
      <t>Trixi®</t>
    </r>
  </si>
  <si>
    <t>Dracaena Indivisa (Spike)</t>
  </si>
  <si>
    <t>Marigold, Taishan Orange</t>
  </si>
  <si>
    <t>Vinca vine, Varigated (regular)</t>
  </si>
  <si>
    <t>Marigold, Taishan Yellow</t>
  </si>
  <si>
    <t>Vinca vine, Varigated (High Color)</t>
  </si>
  <si>
    <t>Angelonia, Asst(Growers Choice)</t>
  </si>
  <si>
    <t>Cuphea, Mexican Heather</t>
  </si>
  <si>
    <r>
      <t xml:space="preserve">Strobilanthes </t>
    </r>
    <r>
      <rPr>
        <b/>
        <sz val="12"/>
        <rFont val="Arial"/>
        <family val="2"/>
      </rPr>
      <t>(Persian Shield)</t>
    </r>
  </si>
  <si>
    <t>Lantana, (Grower's Choice)</t>
  </si>
  <si>
    <t xml:space="preserve">Sweet Potato Vine (Ipomea) </t>
  </si>
  <si>
    <t>Vigorous, Asst (Grower's Choice)</t>
  </si>
  <si>
    <t>Coleus, Asst. (Grower's Choice)</t>
  </si>
  <si>
    <t>Lysimachia, Creeping Jenny</t>
  </si>
  <si>
    <r>
      <t>Portulaca,</t>
    </r>
    <r>
      <rPr>
        <b/>
        <sz val="12"/>
        <rFont val="Arial"/>
        <family val="2"/>
      </rPr>
      <t xml:space="preserve"> (Grower's Choice)</t>
    </r>
  </si>
  <si>
    <t>Watermelon Punch</t>
  </si>
  <si>
    <t>Hot Pink</t>
  </si>
  <si>
    <t>Lavender</t>
  </si>
  <si>
    <t>Illustris</t>
  </si>
  <si>
    <t>Pink, Bright Lights  (PW)</t>
  </si>
  <si>
    <t>Purple, Bright Lights  (PW)</t>
  </si>
  <si>
    <t>Red, Bright Lights  (PW)</t>
  </si>
  <si>
    <t>White, Bright Lights  (PW)</t>
  </si>
  <si>
    <t>Yellow, Bright Lights  (PW)</t>
  </si>
  <si>
    <t>Double Moonglow, Bright Lights  (PW)</t>
  </si>
  <si>
    <t>Horizon Sunset, Bright Lights  (PW)</t>
  </si>
  <si>
    <t xml:space="preserve">        Blueberry Scone, Chameleon</t>
  </si>
  <si>
    <t xml:space="preserve">        Orange Diva-2-tone, Caberet</t>
  </si>
  <si>
    <t xml:space="preserve">        Pink Star-2-tone, Caberet</t>
  </si>
  <si>
    <r>
      <t xml:space="preserve">        Goodnight Kiss</t>
    </r>
    <r>
      <rPr>
        <sz val="14"/>
        <rFont val="Arial"/>
        <family val="2"/>
      </rPr>
      <t>-2-tone, Cabaret</t>
    </r>
  </si>
  <si>
    <r>
      <t xml:space="preserve">        Light Pink Kiss</t>
    </r>
    <r>
      <rPr>
        <sz val="14"/>
        <rFont val="Arial"/>
        <family val="2"/>
      </rPr>
      <t>-2-tone, Caberet</t>
    </r>
  </si>
  <si>
    <t>Violet Picotee , Headliner</t>
  </si>
  <si>
    <t>Lipstick, Headliner</t>
  </si>
  <si>
    <t xml:space="preserve">        Neon Rose, Caberet</t>
  </si>
  <si>
    <t xml:space="preserve">     Red, Little Lucky </t>
  </si>
  <si>
    <t xml:space="preserve">     Orange, Little Lucky </t>
  </si>
  <si>
    <t>Flame Thrower Chili Pepper</t>
  </si>
  <si>
    <t>Ruby Slippers</t>
  </si>
  <si>
    <t>Euphorbia, Diamond Frost (PW)</t>
  </si>
  <si>
    <r>
      <t>Calibrachoa,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Asst(Grower's Choice)</t>
    </r>
  </si>
  <si>
    <t>Jumbo Market Paks &amp; 4"</t>
  </si>
  <si>
    <t>Cosmos, Asst. Grower's Choice</t>
  </si>
  <si>
    <t>Ageratum, Hawaii Blue (5-6")</t>
  </si>
  <si>
    <t>Begonias, Asst. Grower's Choice</t>
  </si>
  <si>
    <t xml:space="preserve">       Pink (Green Foliage 6-8")</t>
  </si>
  <si>
    <t xml:space="preserve">       Red (Green Foliage 6-8")</t>
  </si>
  <si>
    <t xml:space="preserve">       Rose (Green Foliage 6-8")</t>
  </si>
  <si>
    <t xml:space="preserve">       White (Green Foliage 6-8")</t>
  </si>
  <si>
    <t xml:space="preserve">       Mixed (Green Foliage 6-8")</t>
  </si>
  <si>
    <t xml:space="preserve">       Pink (Bronze Foliage 6-8")</t>
  </si>
  <si>
    <t xml:space="preserve">       Rose (Bronze Foliage 6-8")</t>
  </si>
  <si>
    <t xml:space="preserve">       Red (Bronze Foliage 6-8")</t>
  </si>
  <si>
    <t xml:space="preserve">       White (Bronze Foliage 6-8")</t>
  </si>
  <si>
    <t xml:space="preserve">       Mixed (Bronze Foliage 6-8")</t>
  </si>
  <si>
    <t>Dusty Miller, Silver Dust (8")</t>
  </si>
  <si>
    <t>Portulaca, Double Mixed (4-6")</t>
  </si>
  <si>
    <t>Vinca Rosea, Grower's Choice (8-10")</t>
  </si>
  <si>
    <t>Impatiens walleriana, Asst. Grower's Choice</t>
  </si>
  <si>
    <t>State Fair Mixed (30-36")</t>
  </si>
  <si>
    <t>Cut &amp; Come Again Mixed (24-30")</t>
  </si>
  <si>
    <t>Dwarf Zinnias, Asst Grower's Choice</t>
  </si>
  <si>
    <t>Profusion Double Cherry (12")</t>
  </si>
  <si>
    <t>Profusion Double Fire Red(12")</t>
  </si>
  <si>
    <t>Profusion Double Yellow (12")</t>
  </si>
  <si>
    <t>Petunias, Asst. Grower's Choice</t>
  </si>
  <si>
    <t>Easy Wave Series Petunias- 4ppp</t>
  </si>
  <si>
    <t xml:space="preserve">    Easy Waves Grower's Choice</t>
  </si>
  <si>
    <t xml:space="preserve">       Blue</t>
  </si>
  <si>
    <t xml:space="preserve">       Pink</t>
  </si>
  <si>
    <t xml:space="preserve">       Red Velour</t>
  </si>
  <si>
    <t xml:space="preserve">       Violet</t>
  </si>
  <si>
    <t xml:space="preserve">       White</t>
  </si>
  <si>
    <t>********************************************************************************************************************</t>
  </si>
  <si>
    <t>Vinca Rosea-asst</t>
  </si>
  <si>
    <t>Marigolds, Asst. Dwarf (Grower's Choice)</t>
  </si>
  <si>
    <t>Rose-Pink, Cannova</t>
  </si>
  <si>
    <t>Yellow, Cannova</t>
  </si>
  <si>
    <t>Dark Pink, Harmony</t>
  </si>
  <si>
    <t>Dark Violet, Harmony</t>
  </si>
  <si>
    <t>Deep Red, Harmony</t>
  </si>
  <si>
    <t>Deep Salmon, Harmony</t>
  </si>
  <si>
    <t>Orange Blaze, Harmony</t>
  </si>
  <si>
    <t>White, Harmony</t>
  </si>
  <si>
    <t>Lavender, Starcluster</t>
  </si>
  <si>
    <t>Pink, Starcluster</t>
  </si>
  <si>
    <t>Red, Starcluster</t>
  </si>
  <si>
    <t>Rose, Starcluster</t>
  </si>
  <si>
    <t>Violet, Starcluster</t>
  </si>
  <si>
    <t xml:space="preserve">      Blue,  Easy Wave</t>
  </si>
  <si>
    <t xml:space="preserve">      Pink,  Easy Wave</t>
  </si>
  <si>
    <t xml:space="preserve">      Red ,  Easy Wave</t>
  </si>
  <si>
    <t xml:space="preserve">      Violet,  Easy Wave</t>
  </si>
  <si>
    <t xml:space="preserve">      White,  Easy Wave</t>
  </si>
  <si>
    <t xml:space="preserve">      Yellow,  Easy Wave</t>
  </si>
  <si>
    <t xml:space="preserve">     Denim, Shock Wave</t>
  </si>
  <si>
    <t xml:space="preserve">     Purple, Shock Wave</t>
  </si>
  <si>
    <t>Orange Mocca, Non-stop</t>
  </si>
  <si>
    <t>Scarlet Red Mocca, Non-stop</t>
  </si>
  <si>
    <t>White Mocca, Non-stop</t>
  </si>
  <si>
    <t>Yellow Mocca, Non-stop</t>
  </si>
  <si>
    <t xml:space="preserve">      Blue, Sky, Serena</t>
  </si>
  <si>
    <t xml:space="preserve">      Pink, Serena</t>
  </si>
  <si>
    <t xml:space="preserve">      Purple, Serena</t>
  </si>
  <si>
    <t xml:space="preserve">      White, Serena</t>
  </si>
  <si>
    <t>White, Pazzaz</t>
  </si>
  <si>
    <t>Yellow, Pazzaz</t>
  </si>
  <si>
    <t>Bidens, Goldilocks Rocks (PW)</t>
  </si>
  <si>
    <t>Daybreak Charm (PW)</t>
  </si>
  <si>
    <t>Persimmon (PW)</t>
  </si>
  <si>
    <t>Raspberry Rush (PW)</t>
  </si>
  <si>
    <t>Vista Snowdrift White (PW)</t>
  </si>
  <si>
    <t xml:space="preserve">Cordyline </t>
  </si>
  <si>
    <t>Bayleaf</t>
  </si>
  <si>
    <t xml:space="preserve"> Impatiens, SunPatiens Asst</t>
  </si>
  <si>
    <t>Coral Candy</t>
  </si>
  <si>
    <t>Rose Pink, Groovy</t>
  </si>
  <si>
    <t>Orange, Groovy</t>
  </si>
  <si>
    <t>Red, Groovy</t>
  </si>
  <si>
    <t>White, Groovy</t>
  </si>
  <si>
    <t>Lemon Yellow, Groovy</t>
  </si>
  <si>
    <t xml:space="preserve">        Combo, Serendipity</t>
  </si>
  <si>
    <t>Blackberry Vein, Headliner</t>
  </si>
  <si>
    <r>
      <t xml:space="preserve">Impatiens, </t>
    </r>
    <r>
      <rPr>
        <b/>
        <sz val="12"/>
        <rFont val="Arial"/>
        <family val="2"/>
      </rPr>
      <t>Designer Mixes-Asst.</t>
    </r>
  </si>
  <si>
    <t xml:space="preserve">     White, Little Lucky </t>
  </si>
  <si>
    <t>Heliotrope, Blue Marine</t>
  </si>
  <si>
    <t>Blackie</t>
  </si>
  <si>
    <t>Sweet Georgia Bronze</t>
  </si>
  <si>
    <t>Sweet Georgia Light Green</t>
  </si>
  <si>
    <t>Sweet Georgia Deep Purple</t>
  </si>
  <si>
    <t>Sweet Georgia Heart Red</t>
  </si>
  <si>
    <t>Sweet Georgia Heart Purple</t>
  </si>
  <si>
    <t>Tricolor</t>
  </si>
  <si>
    <r>
      <t xml:space="preserve">Sweet Georgia Heart </t>
    </r>
    <r>
      <rPr>
        <sz val="12"/>
        <rFont val="Arial"/>
        <family val="2"/>
      </rPr>
      <t>Light Green</t>
    </r>
  </si>
  <si>
    <t>Margurite/Lime</t>
  </si>
  <si>
    <t>Punch, Titan</t>
  </si>
  <si>
    <t>White, Clear Titan</t>
  </si>
  <si>
    <t>~</t>
  </si>
  <si>
    <t>Hemerocallis, Asst. (Grower's Choice)</t>
  </si>
  <si>
    <t>Catherine Woodbury</t>
  </si>
  <si>
    <r>
      <t xml:space="preserve">Everydaylily, Punch </t>
    </r>
    <r>
      <rPr>
        <sz val="12"/>
        <rFont val="Arial"/>
        <family val="2"/>
      </rPr>
      <t>Yellow w/Rust edge</t>
    </r>
  </si>
  <si>
    <t>Happy Returns, Lemon Yellow</t>
  </si>
  <si>
    <t>Hyperion, Lemon Yellow</t>
  </si>
  <si>
    <t>Joan Senior, Cream White</t>
  </si>
  <si>
    <t>Pardon Me, Burgundy</t>
  </si>
  <si>
    <t>Mp Desc.</t>
  </si>
  <si>
    <t>4" Desc.</t>
  </si>
  <si>
    <t xml:space="preserve">   Customer name:</t>
  </si>
  <si>
    <t>Page 1 flat total:</t>
  </si>
  <si>
    <t>FINAL flat total:</t>
  </si>
  <si>
    <t>FINAL 10" Basket total:</t>
  </si>
  <si>
    <t>Page 4 flat total:</t>
  </si>
  <si>
    <t>Page 7 flat total:</t>
  </si>
  <si>
    <t>Page 9 flat total:</t>
  </si>
  <si>
    <t>French Quarter, Volcania</t>
  </si>
  <si>
    <t>Solar Flare, Volcania</t>
  </si>
  <si>
    <t xml:space="preserve">Vino, Volcania </t>
  </si>
  <si>
    <t>Wasabi Lime, Volcania</t>
  </si>
  <si>
    <t>Heartbreaker, Ignite</t>
  </si>
  <si>
    <t>Special Effects, Ignite</t>
  </si>
  <si>
    <t>Henna, ChargedUp</t>
  </si>
  <si>
    <t>Campfire, ChargedUp</t>
  </si>
  <si>
    <t>Royalty, Stained Glass</t>
  </si>
  <si>
    <t>Pink, Deep Hot</t>
  </si>
  <si>
    <t xml:space="preserve">Lobelia, Ultra Violet (PW) </t>
  </si>
  <si>
    <t>White, Compact</t>
  </si>
  <si>
    <t xml:space="preserve">Tropical Rose, Compact </t>
  </si>
  <si>
    <t xml:space="preserve">Rose Glow, Compact </t>
  </si>
  <si>
    <t xml:space="preserve">Red Deep, Compact </t>
  </si>
  <si>
    <t xml:space="preserve">Purple Candy, Compact </t>
  </si>
  <si>
    <t xml:space="preserve">Purple, Compact </t>
  </si>
  <si>
    <t xml:space="preserve">Pink Hot, Compact </t>
  </si>
  <si>
    <t xml:space="preserve">Orchid Blush, Compact </t>
  </si>
  <si>
    <t xml:space="preserve">Orange Electric, Compact </t>
  </si>
  <si>
    <t xml:space="preserve">Lilac, Compact </t>
  </si>
  <si>
    <t xml:space="preserve">Lavender Splash, Compact </t>
  </si>
  <si>
    <t xml:space="preserve">Deep Rose, Compact </t>
  </si>
  <si>
    <t xml:space="preserve">Coral Pink, Compact </t>
  </si>
  <si>
    <t xml:space="preserve">Blush Pink, Compact </t>
  </si>
  <si>
    <t xml:space="preserve">Red Candy, Compact </t>
  </si>
  <si>
    <t>Large-Most Vigor-Landmark Series</t>
  </si>
  <si>
    <t>Medium Vigor -Luscious Series (PW)</t>
  </si>
  <si>
    <t>Medium Vigor-  Bandana Series</t>
  </si>
  <si>
    <t xml:space="preserve">Citrus, Landmark </t>
  </si>
  <si>
    <t xml:space="preserve">Red, Landmark </t>
  </si>
  <si>
    <t xml:space="preserve">Rose Glow, Landmark </t>
  </si>
  <si>
    <t xml:space="preserve">Sunrise Rose, Landmark  </t>
  </si>
  <si>
    <t xml:space="preserve">White, Landmark </t>
  </si>
  <si>
    <t xml:space="preserve">Yellow, Landmark </t>
  </si>
  <si>
    <t>Cherry, Bandana</t>
  </si>
  <si>
    <t>Cherry Sunrise, Bandana</t>
  </si>
  <si>
    <t>Peach, Bandana</t>
  </si>
  <si>
    <t>Pink, Bandana</t>
  </si>
  <si>
    <t>White, Bandana</t>
  </si>
  <si>
    <t>Yellow, Bandana</t>
  </si>
  <si>
    <t xml:space="preserve">Pink Vein, Sanguna </t>
  </si>
  <si>
    <r>
      <t xml:space="preserve">Petunias, </t>
    </r>
    <r>
      <rPr>
        <b/>
        <sz val="12"/>
        <rFont val="Arial"/>
        <family val="2"/>
      </rPr>
      <t xml:space="preserve">Asst.(Growers </t>
    </r>
    <r>
      <rPr>
        <b/>
        <sz val="11"/>
        <rFont val="Arial"/>
        <family val="2"/>
      </rPr>
      <t>Choice)</t>
    </r>
  </si>
  <si>
    <t xml:space="preserve">  Double Take</t>
  </si>
  <si>
    <t xml:space="preserve">  Evo-Centric</t>
  </si>
  <si>
    <r>
      <t xml:space="preserve">Double Take (Dark Purple Double, Double PinkTastic and Double Red Calibrachoias)  </t>
    </r>
    <r>
      <rPr>
        <sz val="8"/>
        <rFont val="Arial"/>
        <family val="2"/>
      </rPr>
      <t>Trixi®</t>
    </r>
  </si>
  <si>
    <r>
      <t xml:space="preserve">Evo-Centric (Double Blue, Double Yellow and Double Magenta Calibrachoas) </t>
    </r>
    <r>
      <rPr>
        <sz val="8"/>
        <rFont val="Arial"/>
        <family val="2"/>
      </rPr>
      <t>Trixi®</t>
    </r>
  </si>
  <si>
    <t>Citrus Blend (PW)</t>
  </si>
  <si>
    <t>Grape (PW)</t>
  </si>
  <si>
    <t>Marmalade (PW)</t>
  </si>
  <si>
    <t>Royale Lemon Tart (PW)</t>
  </si>
  <si>
    <t>Royale Pina Colada (PW)</t>
  </si>
  <si>
    <t>Royale Red Zone  (PW)</t>
  </si>
  <si>
    <t>Begonia, Dragon Wing White</t>
  </si>
  <si>
    <t>Crossandra, Watermellon</t>
  </si>
  <si>
    <t>Blue Bicolor (10-12"), Archangel</t>
  </si>
  <si>
    <t>Cherry Red (10-12"), Archangel</t>
  </si>
  <si>
    <t>Coral (10-12"), Archangel</t>
  </si>
  <si>
    <t>Pink (10-12"), Archangel</t>
  </si>
  <si>
    <t>Purple  (10-12"), Archangel</t>
  </si>
  <si>
    <t>Raspberry (10-12"), Archangel</t>
  </si>
  <si>
    <t>Ruby Sangria (10-12"), Archangel</t>
  </si>
  <si>
    <t>White (10-12"), Archangel</t>
  </si>
  <si>
    <t>Blackcurrent Punch (PW)</t>
  </si>
  <si>
    <t>Blue (PW)</t>
  </si>
  <si>
    <t>Blue Moon Punch (PW)</t>
  </si>
  <si>
    <t>Cardinal Star (PW)</t>
  </si>
  <si>
    <t>Cherry Red (PW)</t>
  </si>
  <si>
    <t>Cherry Star (PW)</t>
  </si>
  <si>
    <t>Coral Sun (PW)</t>
  </si>
  <si>
    <t>Dreamsicle (PW)</t>
  </si>
  <si>
    <t>Evening Star (PW)</t>
  </si>
  <si>
    <t>Grape Punch (PW)</t>
  </si>
  <si>
    <t>Holy Cow (PW)</t>
  </si>
  <si>
    <t>Holy Moly! (PW)</t>
  </si>
  <si>
    <t>Holy Smokes! (PW)</t>
  </si>
  <si>
    <t>HoneyBerry (PW)</t>
  </si>
  <si>
    <t>Lemon Slice (PW)</t>
  </si>
  <si>
    <t>Miss Lilac (PW)</t>
  </si>
  <si>
    <t>Over Easy (PW)</t>
  </si>
  <si>
    <t>Pink (PW)</t>
  </si>
  <si>
    <t>Pink Lemonade (PW)</t>
  </si>
  <si>
    <t>Plum (PW)</t>
  </si>
  <si>
    <t>Pomegranate Punch (PW)</t>
  </si>
  <si>
    <t>Red (PW)</t>
  </si>
  <si>
    <t>Strawberry Punch(PW)</t>
  </si>
  <si>
    <t>Tangerine Punch (PW)</t>
  </si>
  <si>
    <t>Tropical Sunrise (PW)</t>
  </si>
  <si>
    <t>White (PW)</t>
  </si>
  <si>
    <t>Yellow (PW)</t>
  </si>
  <si>
    <t>Yellow Chiffon (PW)</t>
  </si>
  <si>
    <t>Samatha (Varigated folliage) -Med. Vigor</t>
  </si>
  <si>
    <t>White, Tropical</t>
  </si>
  <si>
    <t>Scarlet Red w/ Bronze Leaf, Cannova</t>
  </si>
  <si>
    <t>Chocolate Covered Cherries</t>
  </si>
  <si>
    <t>Downtown  Nashville</t>
  </si>
  <si>
    <t>Downtown NYC Nights</t>
  </si>
  <si>
    <t>Downtown Vegas Nights</t>
  </si>
  <si>
    <t>Lime, Main Str. Chartres Str.</t>
  </si>
  <si>
    <t xml:space="preserve">White, Compact </t>
  </si>
  <si>
    <r>
      <rPr>
        <b/>
        <sz val="20"/>
        <rFont val="Arial"/>
        <family val="2"/>
      </rPr>
      <t>vs=</t>
    </r>
    <r>
      <rPr>
        <sz val="20"/>
        <rFont val="Arial"/>
        <family val="2"/>
      </rPr>
      <t xml:space="preserve"> Very Small     </t>
    </r>
    <r>
      <rPr>
        <b/>
        <sz val="20"/>
        <rFont val="Arial"/>
        <family val="2"/>
      </rPr>
      <t>sm=</t>
    </r>
    <r>
      <rPr>
        <sz val="20"/>
        <rFont val="Arial"/>
        <family val="2"/>
      </rPr>
      <t xml:space="preserve"> Small     </t>
    </r>
    <r>
      <rPr>
        <b/>
        <sz val="20"/>
        <rFont val="Arial"/>
        <family val="2"/>
      </rPr>
      <t>gs=</t>
    </r>
    <r>
      <rPr>
        <sz val="20"/>
        <rFont val="Arial"/>
        <family val="2"/>
      </rPr>
      <t xml:space="preserve"> Good Size    </t>
    </r>
    <r>
      <rPr>
        <b/>
        <sz val="20"/>
        <rFont val="Arial"/>
        <family val="2"/>
      </rPr>
      <t xml:space="preserve">b= </t>
    </r>
    <r>
      <rPr>
        <sz val="20"/>
        <rFont val="Arial"/>
        <family val="2"/>
      </rPr>
      <t>Bud    s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Some Color    </t>
    </r>
    <r>
      <rPr>
        <b/>
        <sz val="20"/>
        <rFont val="Arial"/>
        <family val="2"/>
      </rPr>
      <t>c=</t>
    </r>
    <r>
      <rPr>
        <sz val="20"/>
        <rFont val="Arial"/>
        <family val="2"/>
      </rPr>
      <t xml:space="preserve"> Color    </t>
    </r>
    <r>
      <rPr>
        <b/>
        <sz val="20"/>
        <rFont val="Arial"/>
        <family val="2"/>
      </rPr>
      <t>*c</t>
    </r>
    <r>
      <rPr>
        <sz val="20"/>
        <rFont val="Arial"/>
        <family val="2"/>
      </rPr>
      <t xml:space="preserve">= Full Color    </t>
    </r>
    <r>
      <rPr>
        <sz val="24"/>
        <rFont val="Arial"/>
        <family val="2"/>
      </rPr>
      <t xml:space="preserve"> ~</t>
    </r>
    <r>
      <rPr>
        <sz val="20"/>
        <rFont val="Arial"/>
        <family val="2"/>
      </rPr>
      <t xml:space="preserve"> = Not available</t>
    </r>
  </si>
  <si>
    <t>Peppers</t>
  </si>
  <si>
    <t xml:space="preserve">Tomatoes </t>
  </si>
  <si>
    <t xml:space="preserve">Eggplant </t>
  </si>
  <si>
    <t>Little Finger-Ichiban Type</t>
  </si>
  <si>
    <t>Gretel- White</t>
  </si>
  <si>
    <t>Pennisedum Rubrum</t>
  </si>
  <si>
    <t>Plectranthus, Guacamole</t>
  </si>
  <si>
    <t>Red</t>
  </si>
  <si>
    <t>Rose</t>
  </si>
  <si>
    <t xml:space="preserve">    Xtreme Hot! Mix</t>
  </si>
  <si>
    <t xml:space="preserve">    Xtreme Pastel Mix</t>
  </si>
  <si>
    <t xml:space="preserve">    Xtreme Tango Mix</t>
  </si>
  <si>
    <t xml:space="preserve">    Xtreme Rosy Mix</t>
  </si>
  <si>
    <t>Begonia, Richmondensis Pink</t>
  </si>
  <si>
    <t>Vinca Rosea, Cascade Series</t>
  </si>
  <si>
    <t>Page 3 flat total:</t>
  </si>
  <si>
    <t>Page 2 flat total:</t>
  </si>
  <si>
    <t>Lavender, Xtreme (8-10")</t>
  </si>
  <si>
    <t>Rose, Xtreme (8-10")</t>
  </si>
  <si>
    <t>Mix, Xtreme (8-10")</t>
  </si>
  <si>
    <t>Orange, Xtreme (8-10")</t>
  </si>
  <si>
    <t>Pink, Xtreme (8-10")</t>
  </si>
  <si>
    <t>Red, Xtreme (8-10")</t>
  </si>
  <si>
    <t>Salmon, Xtreme (8-10")</t>
  </si>
  <si>
    <t>White, Xtreme (8-10")</t>
  </si>
  <si>
    <t>Violet, Xtreme (8-10")</t>
  </si>
  <si>
    <t>Mix, Bubblegum-Titan (8-10")</t>
  </si>
  <si>
    <t>Mix, Mystic-Titan (8-10")</t>
  </si>
  <si>
    <t>Red, Titan (8-10")</t>
  </si>
  <si>
    <t>Lavender, Volcano (8-10")</t>
  </si>
  <si>
    <t>White, Clear-Titan (8-10")</t>
  </si>
  <si>
    <t>White, Polka Dot-Titan (8-10")</t>
  </si>
  <si>
    <t>Orange, Tattoo (8-10")</t>
  </si>
  <si>
    <t>Red, Dark - Titan</t>
  </si>
  <si>
    <t>Lavender, Volcano</t>
  </si>
  <si>
    <t xml:space="preserve">Citronella mosquito plant </t>
  </si>
  <si>
    <t xml:space="preserve">Colocasia (Grower's Choice) </t>
  </si>
  <si>
    <r>
      <t xml:space="preserve">Maui Sunrise, </t>
    </r>
    <r>
      <rPr>
        <sz val="14"/>
        <rFont val="Arial"/>
        <family val="2"/>
      </rPr>
      <t>Royal Hawaiian</t>
    </r>
  </si>
  <si>
    <r>
      <t xml:space="preserve">Black Coral, </t>
    </r>
    <r>
      <rPr>
        <sz val="14"/>
        <rFont val="Arial"/>
        <family val="2"/>
      </rPr>
      <t>Royal Hawaiian</t>
    </r>
  </si>
  <si>
    <r>
      <t xml:space="preserve">Kona Coffee, </t>
    </r>
    <r>
      <rPr>
        <sz val="14"/>
        <rFont val="Arial"/>
        <family val="2"/>
      </rPr>
      <t>Royal Hawaiian</t>
    </r>
  </si>
  <si>
    <t>Lotus, Amazon Sunset (PW)</t>
  </si>
  <si>
    <r>
      <t xml:space="preserve">Vinca </t>
    </r>
    <r>
      <rPr>
        <b/>
        <sz val="12"/>
        <rFont val="Arial"/>
        <family val="2"/>
      </rPr>
      <t xml:space="preserve">minor, </t>
    </r>
    <r>
      <rPr>
        <b/>
        <sz val="16"/>
        <rFont val="Arial"/>
        <family val="2"/>
      </rPr>
      <t>Hign Color varigated</t>
    </r>
  </si>
  <si>
    <t>Apricot Cream</t>
  </si>
  <si>
    <t>Sedum, Angelina Lime</t>
  </si>
  <si>
    <t>(8 pots/flat)</t>
  </si>
  <si>
    <r>
      <t xml:space="preserve">Lobelia, Dark Blue </t>
    </r>
    <r>
      <rPr>
        <b/>
        <sz val="12"/>
        <rFont val="Arial"/>
        <family val="2"/>
      </rPr>
      <t xml:space="preserve">Techno Heat </t>
    </r>
  </si>
  <si>
    <t>Trusty Rusty, Volcania</t>
  </si>
  <si>
    <t>Pink Smile, Harmony</t>
  </si>
  <si>
    <t>Mini Vista Yellow (PW)</t>
  </si>
  <si>
    <t>Mini Vista Indigo  (PW)</t>
  </si>
  <si>
    <t>Boliviensis, Grower's Choice</t>
  </si>
  <si>
    <t>Papaya</t>
  </si>
  <si>
    <t>Yellow</t>
  </si>
  <si>
    <r>
      <t xml:space="preserve">Lavender, </t>
    </r>
    <r>
      <rPr>
        <sz val="14"/>
        <rFont val="Arial"/>
        <family val="2"/>
      </rPr>
      <t xml:space="preserve">Cotton </t>
    </r>
    <r>
      <rPr>
        <sz val="12"/>
        <rFont val="Arial"/>
        <family val="2"/>
      </rPr>
      <t>Santolina rosmarinifolia</t>
    </r>
  </si>
  <si>
    <t>Lavender, Cotton Nana</t>
  </si>
  <si>
    <t>Iris, Snow Queen, White</t>
  </si>
  <si>
    <t>Purslane, Assorted Colors</t>
  </si>
  <si>
    <t>Combo, Above &amp; Beyond</t>
  </si>
  <si>
    <r>
      <t xml:space="preserve">Combo, </t>
    </r>
    <r>
      <rPr>
        <sz val="12"/>
        <rFont val="Arial"/>
        <family val="2"/>
      </rPr>
      <t>Lavender w/ Creeping Jenny</t>
    </r>
  </si>
  <si>
    <r>
      <t>Combo, Blue w/</t>
    </r>
    <r>
      <rPr>
        <sz val="12"/>
        <rFont val="Arial"/>
        <family val="2"/>
      </rPr>
      <t>Creeping Jenny</t>
    </r>
  </si>
  <si>
    <r>
      <t xml:space="preserve">Combo, </t>
    </r>
    <r>
      <rPr>
        <sz val="12"/>
        <rFont val="Arial"/>
        <family val="2"/>
      </rPr>
      <t>Purple w/Creeping Jenny</t>
    </r>
  </si>
  <si>
    <t>Gentle Shepherd</t>
  </si>
  <si>
    <t>Basil, Sweet</t>
  </si>
  <si>
    <t>Millet, Jester</t>
  </si>
  <si>
    <t>Windchime upright Neon White</t>
  </si>
  <si>
    <t>Windchime upright Red/White</t>
  </si>
  <si>
    <t>Windchime upright Rose/Purple</t>
  </si>
  <si>
    <t>Fuchsia, Windchime Series-Assorted</t>
  </si>
  <si>
    <t>Portulaca, Assorted</t>
  </si>
  <si>
    <r>
      <t xml:space="preserve">Pink Mix </t>
    </r>
    <r>
      <rPr>
        <b/>
        <sz val="12"/>
        <rFont val="Arial"/>
        <family val="2"/>
      </rPr>
      <t>(Pink, Fuchsia &amp; Wht)</t>
    </r>
  </si>
  <si>
    <r>
      <t>Hot Mix(</t>
    </r>
    <r>
      <rPr>
        <b/>
        <sz val="12"/>
        <rFont val="Arial"/>
        <family val="2"/>
      </rPr>
      <t>Yell, Red &amp; Orange)</t>
    </r>
  </si>
  <si>
    <t>Begonia, Richmondensis White</t>
  </si>
  <si>
    <t xml:space="preserve">6" Potted </t>
  </si>
  <si>
    <r>
      <t xml:space="preserve">Impatiens, </t>
    </r>
    <r>
      <rPr>
        <b/>
        <sz val="12"/>
        <rFont val="Arial"/>
        <family val="2"/>
      </rPr>
      <t>Imara walleriana Asst. Grower's Choice</t>
    </r>
  </si>
  <si>
    <t>Angelonia Serena Series (Grower's Choice)</t>
  </si>
  <si>
    <t xml:space="preserve">         Purple</t>
  </si>
  <si>
    <t xml:space="preserve">         Raspberry</t>
  </si>
  <si>
    <t xml:space="preserve">         White</t>
  </si>
  <si>
    <t xml:space="preserve">        Rose (Green Foliage 6-8")</t>
  </si>
  <si>
    <t xml:space="preserve">        Red (Green Foliage 6-8")</t>
  </si>
  <si>
    <t xml:space="preserve">        White (Green Foliage 6-8")</t>
  </si>
  <si>
    <t>Impatiens, Asst. SunPatiens Grower's Choice</t>
  </si>
  <si>
    <t xml:space="preserve">        Mixed (Green Foliage 6-8")</t>
  </si>
  <si>
    <t>Compact Electric Orange</t>
  </si>
  <si>
    <t xml:space="preserve">        Rose (Bronze Foliage 6-8")</t>
  </si>
  <si>
    <t>Compact Hot Pink</t>
  </si>
  <si>
    <t xml:space="preserve">        Red (Bronze Foliage 6-8")</t>
  </si>
  <si>
    <t>Compact Orchid Blush</t>
  </si>
  <si>
    <t xml:space="preserve">        White (Bronze Foliage 6-8")</t>
  </si>
  <si>
    <t>Compact Purple</t>
  </si>
  <si>
    <t xml:space="preserve">        Mixed (Bronze Foliage 6-8")</t>
  </si>
  <si>
    <t>Compact Red</t>
  </si>
  <si>
    <t>Compact Rose Glow</t>
  </si>
  <si>
    <t>Compact White</t>
  </si>
  <si>
    <t>Celosia, Asst. Grower's Choice</t>
  </si>
  <si>
    <t xml:space="preserve">        Fresh Look Mix (12" Plume)</t>
  </si>
  <si>
    <t>Lantanna, Asst.  Grower's Choice</t>
  </si>
  <si>
    <t xml:space="preserve">        Fresh Look Orange (14" Plume)</t>
  </si>
  <si>
    <t>Little Lucky Hot Pink</t>
  </si>
  <si>
    <t xml:space="preserve">        Fresh Look Red (14" Red Plume)</t>
  </si>
  <si>
    <t>Little Lucky Orange</t>
  </si>
  <si>
    <t xml:space="preserve">        Fresh Look Yellow (14" Plume)</t>
  </si>
  <si>
    <t xml:space="preserve">        New Look (14" Red Plume)</t>
  </si>
  <si>
    <t>Little Lucky Red</t>
  </si>
  <si>
    <t xml:space="preserve">        Pink (14" Plume)</t>
  </si>
  <si>
    <t xml:space="preserve">Little Lucky Yellow (Pot of Gold) </t>
  </si>
  <si>
    <t>Coleus, Seed Asst. Grower's Choice</t>
  </si>
  <si>
    <t>Lobelia, Riviera Midnight Dk Blue (5-8")</t>
  </si>
  <si>
    <t xml:space="preserve">       Red Wizard (10-14")</t>
  </si>
  <si>
    <t xml:space="preserve">       Rose Wizard/Fairway Rose</t>
  </si>
  <si>
    <t>Bolero Durango/Safari (10-12")</t>
  </si>
  <si>
    <t>Disco Marietta (8-10")</t>
  </si>
  <si>
    <t>Coleus, Cutting Asst. Grower's Choice</t>
  </si>
  <si>
    <t xml:space="preserve">        Kong, Red</t>
  </si>
  <si>
    <t>Mixed Durango/Safari (8")</t>
  </si>
  <si>
    <t xml:space="preserve">        Kong, Rose</t>
  </si>
  <si>
    <t>Orange Durango/Safari (10-12")</t>
  </si>
  <si>
    <t xml:space="preserve">        Kong, Salmon</t>
  </si>
  <si>
    <t>Red Durango/Safari (10-12")</t>
  </si>
  <si>
    <t>Yellow Durango/Safari (10-12")</t>
  </si>
  <si>
    <t xml:space="preserve">      Sonata Carmine (20") </t>
  </si>
  <si>
    <t>Melampodium-Showstar</t>
  </si>
  <si>
    <t xml:space="preserve">      Sonata Pink (20") </t>
  </si>
  <si>
    <t xml:space="preserve">      Sonata White (20") </t>
  </si>
  <si>
    <t xml:space="preserve">      Sonata Mix (20") </t>
  </si>
  <si>
    <t xml:space="preserve">      Black Pearl, Dark Foliage-12-16"</t>
  </si>
  <si>
    <t xml:space="preserve">      Seashells Mix (3') </t>
  </si>
  <si>
    <t xml:space="preserve">      Chilly Chili-9-10"</t>
  </si>
  <si>
    <t xml:space="preserve">      Sensation Mix (3') </t>
  </si>
  <si>
    <t xml:space="preserve">      Red Missle 14-16"</t>
  </si>
  <si>
    <t xml:space="preserve">      Onyx Red 12-16"</t>
  </si>
  <si>
    <t xml:space="preserve">      Purple Flash 12-16"</t>
  </si>
  <si>
    <t xml:space="preserve">      Sangria, purple fruit-6-8" </t>
  </si>
  <si>
    <t>Gazania, Asst. (Grower's Choice)</t>
  </si>
  <si>
    <t>New Day Mix (Green Foliage)</t>
  </si>
  <si>
    <t>Pentas, Asst (Grower's Choice)</t>
  </si>
  <si>
    <t>Talent Mix (Silver foliage)</t>
  </si>
  <si>
    <t xml:space="preserve">       Pink (8-10")</t>
  </si>
  <si>
    <t xml:space="preserve">       Red (8-10")</t>
  </si>
  <si>
    <t>Gomphrena, Buddy Purple (10-12")</t>
  </si>
  <si>
    <t xml:space="preserve">       Violet (8-10")</t>
  </si>
  <si>
    <t xml:space="preserve">       White (8-10")</t>
  </si>
  <si>
    <t>6" Potted Con't</t>
  </si>
  <si>
    <t>Blue, Dark</t>
  </si>
  <si>
    <t xml:space="preserve">Blue, Light </t>
  </si>
  <si>
    <t>Mixed Madness</t>
  </si>
  <si>
    <t>Pink, Hot</t>
  </si>
  <si>
    <t>Vinca Rosea, Asst (Grower's Choice)</t>
  </si>
  <si>
    <t xml:space="preserve">Petunias, Spreading </t>
  </si>
  <si>
    <t xml:space="preserve">     Easy Waves Asst. (Grower's Choice)</t>
  </si>
  <si>
    <t>Mixed, Bubblegum-Titan</t>
  </si>
  <si>
    <t xml:space="preserve">           Blue</t>
  </si>
  <si>
    <t>Mixed, Mystic Titan</t>
  </si>
  <si>
    <t xml:space="preserve">           Pink</t>
  </si>
  <si>
    <t>Pink Blush, Titan</t>
  </si>
  <si>
    <t xml:space="preserve">           Violet</t>
  </si>
  <si>
    <t xml:space="preserve">           White</t>
  </si>
  <si>
    <t>Red, Dark Titan</t>
  </si>
  <si>
    <t>Tatoo Black Cherry</t>
  </si>
  <si>
    <t>Tatoo Blueberry</t>
  </si>
  <si>
    <t>Tatoo Orange</t>
  </si>
  <si>
    <t>Rudbeckia, Asst. (Grower's Choice)</t>
  </si>
  <si>
    <t>Tatoo Papaya</t>
  </si>
  <si>
    <t xml:space="preserve">        Toto Gold</t>
  </si>
  <si>
    <t>Tatoo Raspberry</t>
  </si>
  <si>
    <t xml:space="preserve">        Toto Rustic</t>
  </si>
  <si>
    <t>White, Polka Dot Titan</t>
  </si>
  <si>
    <t>Zinnias, Asst Giant (Grower's Choice)</t>
  </si>
  <si>
    <t>Salvia, Asst. (Grower's Choice)</t>
  </si>
  <si>
    <t>Benary Giant  Mixed (30-36")</t>
  </si>
  <si>
    <t>Vista Red (12")</t>
  </si>
  <si>
    <t>Victoria Blue farinacea (14-16")</t>
  </si>
  <si>
    <t>Zinnias, Asst Dwarf (Grower's Choice)</t>
  </si>
  <si>
    <t>Mix, Zesty (18-24")</t>
  </si>
  <si>
    <t>Orange, Zesty (18-24")</t>
  </si>
  <si>
    <t>Torenia, Asst. (Grower's choice)</t>
  </si>
  <si>
    <t>Pink, Zesty (18-24")</t>
  </si>
  <si>
    <t>Kauai Blue</t>
  </si>
  <si>
    <t>Purple, Zesty (18-24")</t>
  </si>
  <si>
    <t xml:space="preserve">Kauai Mix </t>
  </si>
  <si>
    <t>Scarlet Red, Zesty (18-24")</t>
  </si>
  <si>
    <t>Kauai Rose Pink</t>
  </si>
  <si>
    <t>White, Zesty (18-24")</t>
  </si>
  <si>
    <t>Yellow, Zesty (18-24")</t>
  </si>
  <si>
    <t>Angelonia (Grower's Choice)</t>
  </si>
  <si>
    <t>Portulaca (Grower's Choice)</t>
  </si>
  <si>
    <t xml:space="preserve"> Archangel Purple</t>
  </si>
  <si>
    <t xml:space="preserve"> Archangel Raspberry</t>
  </si>
  <si>
    <t xml:space="preserve"> Archangel White</t>
  </si>
  <si>
    <t>Salvia, Victoria Blue</t>
  </si>
  <si>
    <t>Calibrachoa (Grower's Choice)</t>
  </si>
  <si>
    <t>Sunpatien (Grower's Choice)</t>
  </si>
  <si>
    <t xml:space="preserve"> Trixiliner Carribean Cocktail</t>
  </si>
  <si>
    <t xml:space="preserve"> Trixiliner Lollipop</t>
  </si>
  <si>
    <t xml:space="preserve"> Purple</t>
  </si>
  <si>
    <t xml:space="preserve"> Trixiliner Old Glory</t>
  </si>
  <si>
    <t xml:space="preserve"> Hot Pink</t>
  </si>
  <si>
    <t xml:space="preserve"> White</t>
  </si>
  <si>
    <t>Vinca (Grower's Choice)</t>
  </si>
  <si>
    <t xml:space="preserve"> Titan Bubblegum Mix</t>
  </si>
  <si>
    <t xml:space="preserve"> Titan Mystic Mix</t>
  </si>
  <si>
    <t xml:space="preserve"> Titan Polka Dot</t>
  </si>
  <si>
    <t>Lantana (Grower's Choice)</t>
  </si>
  <si>
    <t xml:space="preserve"> Titan Punch</t>
  </si>
  <si>
    <t xml:space="preserve"> Little Lucky Hot Pink</t>
  </si>
  <si>
    <t>Zinnia, Zesty (Grower's Choice)</t>
  </si>
  <si>
    <t xml:space="preserve"> Little Lucky Peach Glow</t>
  </si>
  <si>
    <t xml:space="preserve"> Little Lucky Red</t>
  </si>
  <si>
    <t xml:space="preserve"> Little Lucky Yellow (Pot of Gold)</t>
  </si>
  <si>
    <t>Petunia, Bubblegum-PW</t>
  </si>
  <si>
    <r>
      <t xml:space="preserve">Begonia, DW Red </t>
    </r>
    <r>
      <rPr>
        <b/>
        <sz val="12"/>
        <rFont val="Arial"/>
        <family val="2"/>
      </rPr>
      <t>w/Creeping Jenny</t>
    </r>
  </si>
  <si>
    <t>Wandering Jew, Purple</t>
  </si>
  <si>
    <t>Fuchsia, Gardenmeister</t>
  </si>
  <si>
    <t>Alternathera, Plum Dandy (PW)</t>
  </si>
  <si>
    <t>Purple Star Bicolor</t>
  </si>
  <si>
    <t>Windchime upright Lilac/Rose</t>
  </si>
  <si>
    <t xml:space="preserve">greggi White </t>
  </si>
  <si>
    <t>Dusty Miller</t>
  </si>
  <si>
    <t>Blue</t>
  </si>
  <si>
    <t>9" pot total:</t>
  </si>
  <si>
    <t>FINAL 9" pot total:</t>
  </si>
  <si>
    <t>Mix, Sedco-Titan (8-10")</t>
  </si>
  <si>
    <t>Verbena, Homestead Purple-Trailing</t>
  </si>
  <si>
    <t>Lilac</t>
  </si>
  <si>
    <t>Polka Dot</t>
  </si>
  <si>
    <t>Punch</t>
  </si>
  <si>
    <t>Strawberry</t>
  </si>
  <si>
    <t xml:space="preserve">c </t>
  </si>
  <si>
    <t xml:space="preserve">        Toto Lemon</t>
  </si>
  <si>
    <t>Dahlietta, Yellow</t>
  </si>
  <si>
    <t xml:space="preserve">Mixed, Best Friends , Compact </t>
  </si>
  <si>
    <t>Alyssum, Snow Princess (PW) Lobularia</t>
  </si>
  <si>
    <t>Mini Me Chartreuse (PW)</t>
  </si>
  <si>
    <t>Impatiens, Double Burgundy</t>
  </si>
  <si>
    <t>Setcretia, Purple Stripe</t>
  </si>
  <si>
    <r>
      <t xml:space="preserve">Verbena, </t>
    </r>
    <r>
      <rPr>
        <b/>
        <sz val="14"/>
        <rFont val="Arial"/>
        <family val="2"/>
      </rPr>
      <t>Purple Homestead</t>
    </r>
  </si>
  <si>
    <t>Vinca Soiree Flamenco Series</t>
  </si>
  <si>
    <t>Salsa Red</t>
  </si>
  <si>
    <t>Pink Twist</t>
  </si>
  <si>
    <t>Serenita Pink</t>
  </si>
  <si>
    <t>Salmon</t>
  </si>
  <si>
    <t>Apricot</t>
  </si>
  <si>
    <t>&lt;&lt; Dark Foliage</t>
  </si>
  <si>
    <t>&lt;&lt; Green Foliage</t>
  </si>
  <si>
    <t xml:space="preserve">        Blue Saguna</t>
  </si>
  <si>
    <t>Nasturtium</t>
  </si>
  <si>
    <t>Mixed, Bubblegum</t>
  </si>
  <si>
    <t>Zinnia, Profusion DBL Fire</t>
  </si>
  <si>
    <t xml:space="preserve">       Mixed Wizard (10-14")</t>
  </si>
  <si>
    <t>Little Lucky Lavender</t>
  </si>
  <si>
    <t xml:space="preserve"> Happy Days Mix</t>
  </si>
  <si>
    <t>Grasses, Prince Tut (PW)</t>
  </si>
  <si>
    <t xml:space="preserve">  Lemon Merringue</t>
  </si>
  <si>
    <t>Lemon Meringue ( Bandana Rose, Bandana Lemon Zest Lantana)</t>
  </si>
  <si>
    <t xml:space="preserve">  Lemon Squeeze</t>
  </si>
  <si>
    <t xml:space="preserve">Lemon Squeeze ( Bandana Peach, Bandana Lemon Zest and Bandito Red Lantana Lantana) </t>
  </si>
  <si>
    <t>Page 6 flat total:</t>
  </si>
  <si>
    <t>Page 5, 10" Basket total:</t>
  </si>
  <si>
    <t>Page 5, 12" Basket total:</t>
  </si>
  <si>
    <t>Didden's Availability as of June 16</t>
  </si>
  <si>
    <t xml:space="preserve">Call for details… Special Pricing &amp; Availability </t>
  </si>
  <si>
    <t>FINAL 12" Basket total:</t>
  </si>
  <si>
    <t>Page 8 flat total:</t>
  </si>
  <si>
    <t>Bacopa White</t>
  </si>
  <si>
    <t>Crossandra, Orange</t>
  </si>
  <si>
    <t>Cherry Mocca, Non-stop</t>
  </si>
  <si>
    <t xml:space="preserve">     Hot Pink, Little Lucky </t>
  </si>
  <si>
    <t>SunPatiens, Asst. (Grower's Choice)</t>
  </si>
  <si>
    <t>Mixed, Best friends</t>
  </si>
  <si>
    <t>Orchid Blush</t>
  </si>
  <si>
    <t>Purple</t>
  </si>
  <si>
    <t>Rose Glow</t>
  </si>
  <si>
    <t>Copper Coral</t>
  </si>
  <si>
    <t>Fiifth Ave Main Street</t>
  </si>
  <si>
    <t>Peter's Wonder</t>
  </si>
  <si>
    <t>Baracuda</t>
  </si>
  <si>
    <t>Deep Pink, Pazzaz</t>
  </si>
  <si>
    <t xml:space="preserve">    Mixed, Landmark Citrus </t>
  </si>
  <si>
    <t xml:space="preserve">*c </t>
  </si>
  <si>
    <t>Mix, Patriotic</t>
  </si>
  <si>
    <t>sc/few</t>
  </si>
  <si>
    <r>
      <t xml:space="preserve">Gallon Pots </t>
    </r>
    <r>
      <rPr>
        <b/>
        <u/>
        <sz val="16"/>
        <rFont val="Arial"/>
        <family val="2"/>
      </rPr>
      <t>flat of 6 pots</t>
    </r>
  </si>
  <si>
    <t xml:space="preserve">flat of 6 pots </t>
  </si>
  <si>
    <t>1" flat 36 pots in Clay pots</t>
  </si>
  <si>
    <t>2" flat of 24 pots</t>
  </si>
  <si>
    <t>3" flat of 18 pots</t>
  </si>
  <si>
    <t>4" flat of 12 pots</t>
  </si>
  <si>
    <t>4.5" flat of String of Pearls of 6 pots</t>
  </si>
  <si>
    <t>6" flat of 6 pots</t>
  </si>
  <si>
    <r>
      <t xml:space="preserve">Gallon Pots </t>
    </r>
    <r>
      <rPr>
        <b/>
        <u/>
        <sz val="16"/>
        <rFont val="Arial"/>
        <family val="2"/>
      </rPr>
      <t>flat of 6 pots</t>
    </r>
    <r>
      <rPr>
        <b/>
        <u/>
        <sz val="14"/>
        <rFont val="Arial"/>
        <family val="2"/>
      </rPr>
      <t xml:space="preserve"> </t>
    </r>
  </si>
  <si>
    <t>1" plugs flat (102 plugs/flat)</t>
  </si>
  <si>
    <t>2" plugs flat of 72 asst plugs</t>
  </si>
  <si>
    <r>
      <rPr>
        <b/>
        <sz val="14"/>
        <rFont val="Arial"/>
        <family val="2"/>
      </rPr>
      <t xml:space="preserve">Quart (26.08oz.): </t>
    </r>
    <r>
      <rPr>
        <sz val="14"/>
        <rFont val="Arial"/>
        <family val="2"/>
      </rPr>
      <t xml:space="preserve">flat of 10 </t>
    </r>
  </si>
  <si>
    <r>
      <rPr>
        <b/>
        <sz val="14"/>
        <rFont val="Arial"/>
        <family val="2"/>
      </rPr>
      <t xml:space="preserve">Gallon Pot (2.72 qt.): </t>
    </r>
    <r>
      <rPr>
        <sz val="14"/>
        <rFont val="Arial"/>
        <family val="2"/>
      </rPr>
      <t xml:space="preserve">flat of 6 </t>
    </r>
  </si>
  <si>
    <t xml:space="preserve">                 Green round pot: flat of 12 pots or 8 pots per flat                 All Proven Winners (PW) - flat of 8 pots </t>
  </si>
  <si>
    <t xml:space="preserve">Geranium flat of 12 pots </t>
  </si>
  <si>
    <r>
      <rPr>
        <sz val="18"/>
        <rFont val="Arial"/>
        <family val="2"/>
      </rPr>
      <t xml:space="preserve">     </t>
    </r>
    <r>
      <rPr>
        <b/>
        <u/>
        <sz val="18"/>
        <rFont val="Arial"/>
        <family val="2"/>
      </rPr>
      <t>4.5" round pot:</t>
    </r>
    <r>
      <rPr>
        <u/>
        <sz val="18"/>
        <rFont val="Arial"/>
        <family val="2"/>
      </rPr>
      <t xml:space="preserve"> flat of 12 pots (Terra Cotta Colored Pots)</t>
    </r>
  </si>
  <si>
    <r>
      <rPr>
        <b/>
        <u/>
        <sz val="18"/>
        <rFont val="Arial"/>
        <family val="2"/>
      </rPr>
      <t>4.5" Begonia round pot:</t>
    </r>
    <r>
      <rPr>
        <u/>
        <sz val="18"/>
        <rFont val="Arial"/>
        <family val="2"/>
      </rPr>
      <t xml:space="preserve"> </t>
    </r>
    <r>
      <rPr>
        <u/>
        <sz val="14"/>
        <rFont val="Arial"/>
        <family val="2"/>
      </rPr>
      <t>(Mocha Colored Pots)</t>
    </r>
  </si>
  <si>
    <t xml:space="preserve">10" Hanging Baskets </t>
  </si>
  <si>
    <r>
      <t xml:space="preserve">10" </t>
    </r>
    <r>
      <rPr>
        <b/>
        <u/>
        <sz val="14"/>
        <rFont val="Arial"/>
        <family val="2"/>
      </rPr>
      <t xml:space="preserve">Hanging Baskets </t>
    </r>
  </si>
  <si>
    <t>10" Hanging Baskets</t>
  </si>
  <si>
    <t xml:space="preserve">12" Color Bowl </t>
  </si>
  <si>
    <t xml:space="preserve">4" Product </t>
  </si>
  <si>
    <t>4" Product</t>
  </si>
  <si>
    <r>
      <t xml:space="preserve">4" Herbs  </t>
    </r>
    <r>
      <rPr>
        <b/>
        <u/>
        <sz val="16"/>
        <rFont val="Arial"/>
        <family val="2"/>
      </rPr>
      <t xml:space="preserve">18 pots per flat </t>
    </r>
  </si>
  <si>
    <t xml:space="preserve">Lemon Grass  </t>
  </si>
  <si>
    <t>Quart Bayleaf flat of 10 pots</t>
  </si>
  <si>
    <t>4.5" herbs flat of 12 pots</t>
  </si>
  <si>
    <t xml:space="preserve">     601 Fiber Market Pak</t>
  </si>
  <si>
    <t xml:space="preserve">     4"  flat of 18 pots</t>
  </si>
  <si>
    <t xml:space="preserve">     4" Waves flat of 18 pots</t>
  </si>
  <si>
    <t xml:space="preserve">                                   4" ONLY Vinca Rosea flat of 18 pots VVV</t>
  </si>
  <si>
    <t xml:space="preserve">4"  </t>
  </si>
  <si>
    <t xml:space="preserve">4.5" "Regular" Annuals flat of 12 black pots </t>
  </si>
  <si>
    <t xml:space="preserve">flat of 12 pots </t>
  </si>
  <si>
    <t>flat of 6 pots</t>
  </si>
  <si>
    <t xml:space="preserve">Oranamental Peppers  </t>
  </si>
  <si>
    <r>
      <rPr>
        <b/>
        <u/>
        <sz val="18"/>
        <rFont val="Arial"/>
        <family val="2"/>
      </rPr>
      <t>9" Summer annuals</t>
    </r>
    <r>
      <rPr>
        <b/>
        <u/>
        <sz val="17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</si>
</sst>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u/>
      <sz val="18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i/>
      <u/>
      <sz val="20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u/>
      <sz val="16"/>
      <name val="Arial"/>
      <family val="2"/>
    </font>
    <font>
      <b/>
      <u/>
      <sz val="22"/>
      <name val="Arial"/>
      <family val="2"/>
    </font>
    <font>
      <u/>
      <sz val="18"/>
      <name val="Arial"/>
      <family val="2"/>
    </font>
    <font>
      <b/>
      <sz val="10"/>
      <name val="Arial"/>
      <family val="2"/>
    </font>
    <font>
      <sz val="14"/>
      <color rgb="FF006600"/>
      <name val="Arial"/>
      <family val="2"/>
    </font>
    <font>
      <sz val="8"/>
      <name val="Arial"/>
      <family val="2"/>
    </font>
    <font>
      <sz val="4"/>
      <name val="Arial"/>
      <family val="2"/>
    </font>
    <font>
      <b/>
      <u/>
      <sz val="12"/>
      <name val="Arial"/>
      <family val="2"/>
    </font>
    <font>
      <b/>
      <sz val="18"/>
      <color rgb="FFFF0000"/>
      <name val="Arial"/>
      <family val="2"/>
    </font>
    <font>
      <u/>
      <sz val="14"/>
      <name val="Arial"/>
      <family val="2"/>
    </font>
    <font>
      <b/>
      <u/>
      <sz val="2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rgb="FFFF0000"/>
      <name val="Arial"/>
      <family val="2"/>
    </font>
    <font>
      <sz val="9"/>
      <name val="Arial"/>
      <family val="2"/>
    </font>
    <font>
      <sz val="8"/>
      <color theme="5" tint="-0.4999847407452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u/>
      <sz val="16"/>
      <color theme="10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u/>
      <sz val="22"/>
      <name val="Arial"/>
      <family val="2"/>
    </font>
    <font>
      <b/>
      <u/>
      <sz val="11"/>
      <name val="Arial"/>
      <family val="2"/>
    </font>
    <font>
      <sz val="8"/>
      <color theme="9" tint="-0.249977111117893"/>
      <name val="Arial"/>
      <family val="2"/>
    </font>
    <font>
      <b/>
      <i/>
      <u/>
      <sz val="28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8"/>
      <color rgb="FFFF0000"/>
      <name val="Arial"/>
      <family val="2"/>
    </font>
    <font>
      <sz val="16"/>
      <color rgb="FFFF0000"/>
      <name val="Arial"/>
      <family val="2"/>
    </font>
    <font>
      <b/>
      <sz val="18"/>
      <name val="Arial"/>
      <family val="2"/>
    </font>
    <font>
      <b/>
      <sz val="14"/>
      <color rgb="FFFF0000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u/>
      <sz val="2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Arial"/>
      <family val="2"/>
    </font>
    <font>
      <b/>
      <u/>
      <sz val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F6FA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EFFCFF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2" fillId="0" borderId="0"/>
    <xf numFmtId="0" fontId="12" fillId="0" borderId="0"/>
    <xf numFmtId="0" fontId="12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center" textRotation="90"/>
    </xf>
    <xf numFmtId="0" fontId="7" fillId="0" borderId="0" xfId="0" applyFont="1" applyAlignment="1">
      <alignment horizontal="left"/>
    </xf>
    <xf numFmtId="0" fontId="11" fillId="0" borderId="0" xfId="0" applyFont="1" applyAlignment="1"/>
    <xf numFmtId="0" fontId="0" fillId="2" borderId="0" xfId="0" applyFill="1" applyAlignment="1"/>
    <xf numFmtId="0" fontId="14" fillId="0" borderId="0" xfId="0" applyFont="1" applyAlignment="1"/>
    <xf numFmtId="0" fontId="15" fillId="0" borderId="0" xfId="0" applyFont="1" applyAlignment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textRotation="90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1" fillId="0" borderId="0" xfId="0" applyFont="1" applyAlignme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0" applyFont="1" applyAlignment="1"/>
    <xf numFmtId="0" fontId="25" fillId="0" borderId="0" xfId="0" applyFont="1" applyAlignment="1">
      <alignment horizontal="left" indent="12"/>
    </xf>
    <xf numFmtId="0" fontId="26" fillId="0" borderId="0" xfId="0" applyFont="1" applyAlignment="1"/>
    <xf numFmtId="0" fontId="27" fillId="0" borderId="0" xfId="0" applyFont="1" applyAlignment="1"/>
    <xf numFmtId="0" fontId="20" fillId="3" borderId="0" xfId="0" applyFont="1" applyFill="1" applyAlignment="1">
      <alignment horizontal="center" textRotation="45"/>
    </xf>
    <xf numFmtId="0" fontId="24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/>
    </xf>
    <xf numFmtId="0" fontId="17" fillId="0" borderId="0" xfId="0" applyFont="1" applyAlignment="1"/>
    <xf numFmtId="0" fontId="3" fillId="4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2" borderId="0" xfId="0" applyFont="1" applyFill="1" applyAlignment="1">
      <alignment horizontal="center" textRotation="90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/>
    <xf numFmtId="0" fontId="22" fillId="0" borderId="0" xfId="0" applyFont="1" applyAlignment="1"/>
    <xf numFmtId="0" fontId="21" fillId="2" borderId="0" xfId="0" applyFont="1" applyFill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3" fillId="0" borderId="0" xfId="1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2" applyFont="1"/>
    <xf numFmtId="0" fontId="18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7" fillId="0" borderId="0" xfId="3" applyFont="1" applyAlignment="1">
      <alignment horizontal="left"/>
    </xf>
    <xf numFmtId="0" fontId="36" fillId="0" borderId="0" xfId="0" applyFont="1" applyAlignment="1">
      <alignment horizontal="left"/>
    </xf>
    <xf numFmtId="0" fontId="38" fillId="0" borderId="0" xfId="7" applyFont="1" applyFill="1" applyAlignment="1" applyProtection="1"/>
    <xf numFmtId="0" fontId="39" fillId="0" borderId="0" xfId="7" applyFont="1" applyFill="1" applyAlignment="1" applyProtection="1"/>
    <xf numFmtId="0" fontId="41" fillId="0" borderId="0" xfId="0" applyFont="1" applyAlignment="1"/>
    <xf numFmtId="0" fontId="13" fillId="0" borderId="0" xfId="0" applyFont="1" applyAlignment="1"/>
    <xf numFmtId="0" fontId="38" fillId="0" borderId="0" xfId="7" applyFont="1" applyFill="1" applyAlignment="1" applyProtection="1">
      <alignment horizontal="left"/>
    </xf>
    <xf numFmtId="0" fontId="42" fillId="0" borderId="0" xfId="0" applyFont="1" applyAlignment="1">
      <alignment horizontal="center" textRotation="9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textRotation="90"/>
    </xf>
    <xf numFmtId="0" fontId="43" fillId="0" borderId="0" xfId="0" applyFont="1" applyAlignment="1"/>
    <xf numFmtId="0" fontId="44" fillId="0" borderId="0" xfId="0" applyFont="1" applyAlignment="1"/>
    <xf numFmtId="0" fontId="45" fillId="0" borderId="0" xfId="0" applyFont="1" applyAlignment="1"/>
    <xf numFmtId="0" fontId="2" fillId="0" borderId="0" xfId="0" applyFont="1" applyAlignment="1">
      <alignment horizontal="center" textRotation="90"/>
    </xf>
    <xf numFmtId="0" fontId="46" fillId="0" borderId="0" xfId="0" applyFont="1" applyAlignment="1">
      <alignment horizontal="center" textRotation="90"/>
    </xf>
    <xf numFmtId="0" fontId="43" fillId="0" borderId="0" xfId="0" applyFont="1">
      <alignment vertical="top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33" fillId="0" borderId="0" xfId="1" applyFont="1" applyAlignment="1">
      <alignment horizontal="left"/>
    </xf>
    <xf numFmtId="0" fontId="4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8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center" textRotation="90"/>
    </xf>
    <xf numFmtId="0" fontId="44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1" fillId="2" borderId="0" xfId="0" applyFont="1" applyFill="1" applyAlignment="1">
      <alignment horizontal="center"/>
    </xf>
    <xf numFmtId="0" fontId="1" fillId="0" borderId="0" xfId="0" applyFont="1" applyAlignment="1">
      <alignment horizontal="center" textRotation="45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2" fillId="0" borderId="0" xfId="4" applyFont="1" applyAlignment="1">
      <alignment horizontal="left"/>
    </xf>
    <xf numFmtId="0" fontId="1" fillId="0" borderId="0" xfId="0" applyFont="1" applyAlignment="1">
      <alignment horizontal="center"/>
    </xf>
    <xf numFmtId="0" fontId="51" fillId="0" borderId="0" xfId="0" applyFont="1" applyAlignment="1"/>
    <xf numFmtId="0" fontId="52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4" fillId="0" borderId="0" xfId="0" applyFont="1" applyAlignment="1"/>
    <xf numFmtId="0" fontId="29" fillId="0" borderId="0" xfId="1" applyFont="1" applyAlignment="1">
      <alignment horizontal="center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57" fillId="0" borderId="0" xfId="0" applyFont="1" applyAlignment="1"/>
    <xf numFmtId="0" fontId="4" fillId="0" borderId="0" xfId="0" applyFont="1" applyAlignment="1">
      <alignment horizontal="center" textRotation="90"/>
    </xf>
    <xf numFmtId="0" fontId="58" fillId="0" borderId="0" xfId="0" applyFont="1" applyAlignment="1"/>
    <xf numFmtId="0" fontId="3" fillId="2" borderId="0" xfId="0" applyFont="1" applyFill="1" applyAlignment="1">
      <alignment horizontal="center" textRotation="90"/>
    </xf>
    <xf numFmtId="0" fontId="59" fillId="0" borderId="0" xfId="0" applyFont="1" applyAlignment="1">
      <alignment horizontal="center" textRotation="90"/>
    </xf>
    <xf numFmtId="0" fontId="60" fillId="0" borderId="0" xfId="0" applyFont="1" applyAlignment="1">
      <alignment horizontal="center" textRotation="90"/>
    </xf>
    <xf numFmtId="0" fontId="58" fillId="0" borderId="0" xfId="0" applyFont="1" applyAlignment="1">
      <alignment horizontal="center" textRotation="90"/>
    </xf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6" fillId="0" borderId="0" xfId="0" applyFont="1" applyAlignment="1"/>
    <xf numFmtId="0" fontId="56" fillId="0" borderId="0" xfId="0" applyFont="1" applyAlignment="1">
      <alignment horizontal="left"/>
    </xf>
    <xf numFmtId="0" fontId="61" fillId="0" borderId="0" xfId="0" applyFont="1" applyAlignment="1"/>
    <xf numFmtId="0" fontId="62" fillId="0" borderId="0" xfId="0" applyFont="1" applyAlignment="1"/>
    <xf numFmtId="0" fontId="63" fillId="0" borderId="0" xfId="0" applyFont="1" applyAlignment="1">
      <alignment horizontal="left"/>
    </xf>
    <xf numFmtId="0" fontId="64" fillId="0" borderId="0" xfId="0" applyFont="1" applyAlignment="1"/>
    <xf numFmtId="0" fontId="57" fillId="0" borderId="0" xfId="0" applyFont="1" applyAlignment="1">
      <alignment horizontal="center"/>
    </xf>
  </cellXfs>
  <cellStyles count="8">
    <cellStyle name="Hyperlink" xfId="7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542030</xdr:colOff>
      <xdr:row>294</xdr:row>
      <xdr:rowOff>187890</xdr:rowOff>
    </xdr:from>
    <xdr:to>
      <xdr:col>22</xdr:col>
      <xdr:colOff>95872</xdr:colOff>
      <xdr:row>303</xdr:row>
      <xdr:rowOff>192489</xdr:rowOff>
    </xdr:to>
    <xdr:pic>
      <xdr:nvPicPr>
        <xdr:cNvPr id="3" name="il_fi" descr="http://www.arthurs-clipart.org/plants/plants/herb%20rosemary.gif">
          <a:extLst>
            <a:ext uri="{FF2B5EF4-FFF2-40B4-BE49-F238E27FC236}">
              <a16:creationId xmlns:a16="http://schemas.microsoft.com/office/drawing/2014/main" id="{F5B4003E-22C7-4AE5-A698-7ADD5749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530" y="116903651"/>
          <a:ext cx="1376016" cy="309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7"/>
  <sheetViews>
    <sheetView tabSelected="1" view="pageLayout" zoomScale="78" zoomScaleNormal="100" zoomScaleSheetLayoutView="69" zoomScalePageLayoutView="78" workbookViewId="0"/>
  </sheetViews>
  <sheetFormatPr defaultRowHeight="18" x14ac:dyDescent="0.25"/>
  <cols>
    <col min="1" max="1" width="8.7109375" customWidth="1"/>
    <col min="2" max="2" width="9" style="3" customWidth="1"/>
    <col min="3" max="6" width="7.28515625" style="2" customWidth="1"/>
    <col min="7" max="8" width="7.28515625" customWidth="1"/>
    <col min="9" max="9" width="7.28515625" style="1" customWidth="1"/>
    <col min="10" max="15" width="7.28515625" customWidth="1"/>
    <col min="17" max="17" width="8.42578125" customWidth="1"/>
    <col min="24" max="24" width="9.140625" customWidth="1"/>
    <col min="25" max="25" width="10.42578125" bestFit="1" customWidth="1"/>
  </cols>
  <sheetData>
    <row r="1" spans="1:25" ht="34.5" customHeight="1" x14ac:dyDescent="0.4">
      <c r="A1" s="5" t="s">
        <v>648</v>
      </c>
      <c r="X1" s="91" t="s">
        <v>282</v>
      </c>
      <c r="Y1" s="72">
        <f>SUM(J12:J29,X12:X30,U38:U45,W38:W45,H39,J39)</f>
        <v>0</v>
      </c>
    </row>
    <row r="2" spans="1:25" ht="30.75" customHeight="1" x14ac:dyDescent="0.4">
      <c r="A2" s="4" t="s">
        <v>0</v>
      </c>
      <c r="K2" s="93" t="s">
        <v>281</v>
      </c>
      <c r="O2" s="11"/>
      <c r="P2" s="11"/>
      <c r="Q2" s="11"/>
      <c r="R2" s="11"/>
      <c r="S2" s="11"/>
      <c r="T2" s="11"/>
      <c r="U2" s="11"/>
      <c r="V2" s="11"/>
      <c r="X2" s="91" t="s">
        <v>283</v>
      </c>
      <c r="Y2" s="72">
        <f>SUM(Y1,Y49,Y103,Y164,Y265,Y316,Y371,Y428)</f>
        <v>0</v>
      </c>
    </row>
    <row r="3" spans="1:25" ht="26.25" customHeight="1" x14ac:dyDescent="0.35">
      <c r="A3" s="4" t="s">
        <v>1</v>
      </c>
      <c r="F3" s="3"/>
      <c r="M3" s="90"/>
      <c r="O3" s="90" t="s">
        <v>42</v>
      </c>
      <c r="P3" s="9"/>
      <c r="Q3" s="9"/>
      <c r="R3" s="9"/>
      <c r="S3" s="9"/>
      <c r="X3" s="91" t="s">
        <v>609</v>
      </c>
      <c r="Y3" s="72">
        <f>SUM(Y429)</f>
        <v>0</v>
      </c>
    </row>
    <row r="4" spans="1:25" ht="27.75" customHeight="1" x14ac:dyDescent="0.35">
      <c r="A4" s="4" t="s">
        <v>3</v>
      </c>
      <c r="F4" s="3"/>
      <c r="I4"/>
      <c r="M4" s="4" t="s">
        <v>40</v>
      </c>
      <c r="P4" s="9"/>
      <c r="Q4" s="9"/>
      <c r="R4" s="9"/>
      <c r="S4" s="9"/>
      <c r="U4" s="90"/>
      <c r="V4" s="90"/>
      <c r="X4" s="91" t="s">
        <v>284</v>
      </c>
      <c r="Y4" s="72">
        <f>SUM(S215)</f>
        <v>0</v>
      </c>
    </row>
    <row r="5" spans="1:25" ht="27.75" customHeight="1" x14ac:dyDescent="0.35">
      <c r="A5" s="4"/>
      <c r="F5" s="3"/>
      <c r="I5"/>
      <c r="L5" s="4" t="s">
        <v>2</v>
      </c>
      <c r="P5" s="9"/>
      <c r="Q5" s="9"/>
      <c r="R5" s="9"/>
      <c r="S5" s="9"/>
      <c r="T5" s="51"/>
      <c r="U5" s="51"/>
      <c r="V5" s="51"/>
      <c r="X5" s="91" t="s">
        <v>650</v>
      </c>
      <c r="Y5" s="72">
        <f>SUM(Y215)</f>
        <v>0</v>
      </c>
    </row>
    <row r="6" spans="1:25" ht="27.75" customHeight="1" x14ac:dyDescent="0.35">
      <c r="A6" s="4"/>
      <c r="F6" s="3"/>
      <c r="I6"/>
      <c r="K6" s="4"/>
      <c r="L6" s="90"/>
      <c r="M6" s="90"/>
      <c r="N6" s="29"/>
      <c r="O6" s="9"/>
      <c r="P6" s="9"/>
      <c r="Q6" s="9"/>
      <c r="R6" s="9"/>
      <c r="S6" s="9"/>
      <c r="T6" s="51"/>
      <c r="U6" s="51"/>
      <c r="V6" s="51"/>
      <c r="X6" s="91"/>
      <c r="Y6" s="72"/>
    </row>
    <row r="7" spans="1:25" s="11" customFormat="1" ht="27.75" customHeight="1" x14ac:dyDescent="0.35">
      <c r="B7" s="12"/>
      <c r="F7" s="13"/>
      <c r="I7" s="12"/>
      <c r="N7" s="29"/>
      <c r="O7" s="9"/>
      <c r="P7" s="9"/>
      <c r="Q7" s="9"/>
      <c r="R7" s="9"/>
      <c r="S7" s="13"/>
      <c r="T7" s="13"/>
      <c r="U7" s="13"/>
      <c r="V7" s="13"/>
    </row>
    <row r="8" spans="1:25" s="11" customFormat="1" ht="27.75" customHeight="1" x14ac:dyDescent="0.4">
      <c r="A8" s="53" t="s">
        <v>4</v>
      </c>
      <c r="B8" s="12"/>
      <c r="F8" s="13"/>
      <c r="I8" s="12"/>
      <c r="N8" s="29"/>
      <c r="O8" s="9"/>
      <c r="P8" s="9"/>
      <c r="Q8" s="9"/>
      <c r="R8" s="9"/>
      <c r="S8" s="13"/>
      <c r="T8" s="13"/>
      <c r="U8" s="13"/>
      <c r="V8" s="13"/>
      <c r="X8" s="91"/>
      <c r="Y8" s="72"/>
    </row>
    <row r="9" spans="1:25" s="11" customFormat="1" ht="27" customHeight="1" x14ac:dyDescent="0.4">
      <c r="A9" s="11" t="s">
        <v>388</v>
      </c>
      <c r="B9" s="12"/>
      <c r="F9" s="13"/>
      <c r="I9" s="12"/>
    </row>
    <row r="10" spans="1:25" s="6" customFormat="1" ht="9" customHeight="1" x14ac:dyDescent="0.3"/>
    <row r="11" spans="1:25" ht="75" customHeight="1" x14ac:dyDescent="0.4">
      <c r="A11" s="53" t="s">
        <v>43</v>
      </c>
      <c r="B11" s="6"/>
      <c r="C11" s="6"/>
      <c r="D11" s="6"/>
      <c r="I11" s="54" t="s">
        <v>29</v>
      </c>
      <c r="J11" s="55" t="s">
        <v>12</v>
      </c>
      <c r="K11" s="8"/>
      <c r="L11" s="10"/>
      <c r="M11" s="6"/>
      <c r="N11" s="6"/>
      <c r="P11" s="15" t="s">
        <v>670</v>
      </c>
      <c r="Q11" s="6"/>
      <c r="R11" s="6"/>
      <c r="S11" s="7"/>
      <c r="T11" s="6"/>
      <c r="U11" s="6"/>
      <c r="V11" s="6"/>
      <c r="W11" s="54" t="s">
        <v>29</v>
      </c>
      <c r="X11" s="55" t="s">
        <v>12</v>
      </c>
    </row>
    <row r="12" spans="1:25" ht="30" customHeight="1" x14ac:dyDescent="0.35">
      <c r="A12" s="26" t="s">
        <v>45</v>
      </c>
      <c r="B12" s="6"/>
      <c r="D12" s="6"/>
      <c r="F12" s="6"/>
      <c r="I12" s="14" t="s">
        <v>16</v>
      </c>
      <c r="J12" s="43"/>
      <c r="K12" s="6" t="s">
        <v>671</v>
      </c>
      <c r="L12" s="6"/>
      <c r="M12" s="6"/>
      <c r="N12" s="6"/>
      <c r="R12" s="26"/>
      <c r="S12" s="6"/>
      <c r="T12" s="6"/>
      <c r="U12" s="6"/>
      <c r="V12" s="6"/>
      <c r="W12" s="14"/>
      <c r="X12" s="43"/>
    </row>
    <row r="13" spans="1:25" ht="30" customHeight="1" x14ac:dyDescent="0.35">
      <c r="C13" s="6" t="s">
        <v>151</v>
      </c>
      <c r="D13" s="6"/>
      <c r="F13" s="6" t="s">
        <v>44</v>
      </c>
      <c r="I13" s="14" t="s">
        <v>23</v>
      </c>
      <c r="J13" s="43"/>
      <c r="K13" s="6"/>
      <c r="L13" s="6"/>
      <c r="M13" s="6"/>
      <c r="N13" s="6"/>
      <c r="S13" s="2"/>
      <c r="U13" s="6"/>
      <c r="V13" s="6"/>
      <c r="W13" s="14"/>
      <c r="X13" s="43"/>
    </row>
    <row r="14" spans="1:25" ht="30" customHeight="1" x14ac:dyDescent="0.35">
      <c r="C14" s="6" t="s">
        <v>152</v>
      </c>
      <c r="D14" s="6"/>
      <c r="F14" s="6" t="s">
        <v>44</v>
      </c>
      <c r="I14" s="14" t="s">
        <v>23</v>
      </c>
      <c r="J14" s="43"/>
      <c r="K14" s="6"/>
      <c r="L14" s="6"/>
      <c r="M14" s="6"/>
      <c r="N14" s="6"/>
      <c r="S14" s="2"/>
      <c r="W14" s="14"/>
      <c r="X14" s="43"/>
    </row>
    <row r="15" spans="1:25" ht="30" customHeight="1" x14ac:dyDescent="0.35">
      <c r="C15" s="6" t="s">
        <v>18</v>
      </c>
      <c r="D15" s="6"/>
      <c r="F15" s="6" t="s">
        <v>44</v>
      </c>
      <c r="I15" s="14" t="s">
        <v>16</v>
      </c>
      <c r="J15" s="43"/>
      <c r="K15" s="6"/>
      <c r="L15" s="6"/>
      <c r="M15" s="6"/>
      <c r="N15" s="6"/>
      <c r="S15" s="2"/>
      <c r="W15" s="14"/>
      <c r="X15" s="43"/>
    </row>
    <row r="16" spans="1:25" ht="30" customHeight="1" x14ac:dyDescent="0.35">
      <c r="B16" s="2"/>
      <c r="F16" s="27"/>
      <c r="G16" s="10"/>
      <c r="H16" s="4"/>
      <c r="I16" s="27"/>
      <c r="J16" s="10"/>
      <c r="K16" s="4"/>
      <c r="L16" s="6"/>
      <c r="M16" s="6"/>
      <c r="N16" s="6"/>
      <c r="R16" s="26" t="s">
        <v>424</v>
      </c>
      <c r="S16" s="6"/>
      <c r="T16" s="6"/>
      <c r="U16" s="6"/>
      <c r="V16" s="6"/>
      <c r="W16" s="14" t="s">
        <v>16</v>
      </c>
      <c r="X16" s="43"/>
    </row>
    <row r="17" spans="1:25" ht="30" customHeight="1" x14ac:dyDescent="0.35">
      <c r="B17" s="2"/>
      <c r="F17" s="27"/>
      <c r="G17" s="10"/>
      <c r="H17" s="4"/>
      <c r="I17" s="27"/>
      <c r="J17" s="10"/>
      <c r="K17" s="4"/>
      <c r="L17" s="6"/>
      <c r="M17" s="6"/>
      <c r="N17" s="6"/>
      <c r="R17" s="26" t="s">
        <v>425</v>
      </c>
      <c r="S17" s="6"/>
      <c r="T17" s="6"/>
      <c r="U17" s="6"/>
      <c r="V17" s="6"/>
      <c r="W17" s="14" t="s">
        <v>16</v>
      </c>
      <c r="X17" s="43"/>
    </row>
    <row r="18" spans="1:25" ht="30" customHeight="1" x14ac:dyDescent="0.35">
      <c r="A18" s="2"/>
      <c r="B18" s="2"/>
      <c r="F18" s="27"/>
      <c r="G18" s="10"/>
      <c r="H18" s="4"/>
      <c r="I18" s="27"/>
      <c r="J18" s="10"/>
      <c r="K18" s="4"/>
      <c r="L18" s="27"/>
      <c r="M18" s="6"/>
      <c r="N18" s="6"/>
      <c r="S18" s="6" t="s">
        <v>427</v>
      </c>
      <c r="W18" s="14" t="s">
        <v>16</v>
      </c>
      <c r="X18" s="43"/>
    </row>
    <row r="19" spans="1:25" ht="30" customHeight="1" x14ac:dyDescent="0.35">
      <c r="A19" s="2"/>
      <c r="B19" s="2"/>
      <c r="F19" s="27"/>
      <c r="G19" s="10"/>
      <c r="H19" s="4"/>
      <c r="I19" s="27"/>
      <c r="J19" s="10"/>
      <c r="K19" s="4"/>
      <c r="L19" s="27"/>
      <c r="M19" s="6"/>
      <c r="N19" s="6"/>
      <c r="S19" s="6" t="s">
        <v>428</v>
      </c>
      <c r="W19" s="14" t="s">
        <v>16</v>
      </c>
      <c r="X19" s="43"/>
    </row>
    <row r="20" spans="1:25" ht="30" customHeight="1" x14ac:dyDescent="0.4">
      <c r="A20" s="15" t="s">
        <v>8</v>
      </c>
      <c r="B20"/>
      <c r="C20"/>
      <c r="D20"/>
      <c r="E20"/>
      <c r="F20"/>
      <c r="H20" s="6"/>
      <c r="I20" s="19"/>
      <c r="J20" s="16" t="s">
        <v>10</v>
      </c>
      <c r="K20" s="18"/>
      <c r="L20" s="27"/>
      <c r="M20" s="6"/>
      <c r="N20" s="6"/>
      <c r="S20" s="6" t="s">
        <v>153</v>
      </c>
      <c r="U20" s="6"/>
      <c r="V20" s="6"/>
      <c r="W20" s="14" t="s">
        <v>16</v>
      </c>
      <c r="X20" s="43"/>
    </row>
    <row r="21" spans="1:25" ht="30" customHeight="1" x14ac:dyDescent="0.35">
      <c r="A21" s="6"/>
      <c r="B21" s="2" t="s">
        <v>672</v>
      </c>
      <c r="E21"/>
      <c r="F21"/>
      <c r="H21" s="6"/>
      <c r="I21" s="14" t="s">
        <v>7</v>
      </c>
      <c r="J21" s="43"/>
      <c r="K21" s="9"/>
      <c r="L21" s="27"/>
      <c r="M21" s="6"/>
      <c r="N21" s="6"/>
      <c r="S21" s="6" t="s">
        <v>46</v>
      </c>
      <c r="W21" s="14" t="s">
        <v>16</v>
      </c>
      <c r="X21" s="43"/>
    </row>
    <row r="22" spans="1:25" ht="30" customHeight="1" x14ac:dyDescent="0.35">
      <c r="A22" s="6"/>
      <c r="B22" s="2" t="s">
        <v>673</v>
      </c>
      <c r="E22"/>
      <c r="F22"/>
      <c r="H22" s="6"/>
      <c r="I22" s="14" t="s">
        <v>6</v>
      </c>
      <c r="J22" s="43"/>
      <c r="K22" s="6"/>
      <c r="L22" s="27"/>
      <c r="M22" s="6"/>
      <c r="N22" s="6"/>
      <c r="S22" s="6" t="s">
        <v>426</v>
      </c>
      <c r="W22" s="14" t="s">
        <v>16</v>
      </c>
      <c r="X22" s="43"/>
    </row>
    <row r="23" spans="1:25" ht="30" customHeight="1" x14ac:dyDescent="0.35">
      <c r="B23" s="2" t="s">
        <v>674</v>
      </c>
      <c r="E23"/>
      <c r="F23"/>
      <c r="I23" s="14" t="s">
        <v>5</v>
      </c>
      <c r="J23" s="43"/>
      <c r="K23" s="6"/>
      <c r="L23" s="27"/>
      <c r="M23" s="6"/>
      <c r="N23" s="6"/>
      <c r="R23" s="6"/>
      <c r="S23" s="6"/>
      <c r="T23" s="6"/>
      <c r="W23" s="40"/>
      <c r="X23" s="10"/>
    </row>
    <row r="24" spans="1:25" ht="30" customHeight="1" x14ac:dyDescent="0.35">
      <c r="A24" s="9"/>
      <c r="B24" s="2" t="s">
        <v>675</v>
      </c>
      <c r="E24"/>
      <c r="F24"/>
      <c r="H24" s="9"/>
      <c r="I24" s="14" t="s">
        <v>5</v>
      </c>
      <c r="J24" s="43"/>
      <c r="K24" s="6"/>
      <c r="L24" s="27"/>
      <c r="M24" s="6"/>
      <c r="N24" s="6"/>
      <c r="R24" s="6"/>
      <c r="S24" s="6"/>
      <c r="T24" s="6"/>
      <c r="W24" s="40"/>
      <c r="X24" s="10"/>
    </row>
    <row r="25" spans="1:25" ht="32.25" customHeight="1" x14ac:dyDescent="0.35">
      <c r="B25" s="2" t="s">
        <v>676</v>
      </c>
      <c r="E25"/>
      <c r="F25"/>
      <c r="I25" s="14" t="s">
        <v>5</v>
      </c>
      <c r="J25" s="43"/>
      <c r="K25" s="6"/>
      <c r="L25" s="27"/>
      <c r="M25" s="9"/>
      <c r="N25" s="6"/>
      <c r="R25" s="6"/>
      <c r="S25" s="6"/>
      <c r="T25" s="6"/>
      <c r="W25" s="40"/>
      <c r="X25" s="10"/>
    </row>
    <row r="26" spans="1:25" s="6" customFormat="1" ht="27" customHeight="1" x14ac:dyDescent="0.35">
      <c r="A26" s="2"/>
      <c r="B26" s="2" t="s">
        <v>677</v>
      </c>
      <c r="C26" s="2"/>
      <c r="D26" s="2"/>
      <c r="E26"/>
      <c r="F26"/>
      <c r="G26"/>
      <c r="H26" s="2"/>
      <c r="I26" s="14" t="s">
        <v>22</v>
      </c>
      <c r="J26" s="43"/>
      <c r="K26" s="6" t="s">
        <v>9</v>
      </c>
      <c r="L26" s="27"/>
      <c r="M26" s="23"/>
      <c r="O26"/>
      <c r="P26"/>
      <c r="Q26" s="26"/>
      <c r="U26"/>
      <c r="V26"/>
      <c r="W26" s="40"/>
      <c r="X26" s="10"/>
      <c r="Y26"/>
    </row>
    <row r="27" spans="1:25" s="6" customFormat="1" ht="27" customHeight="1" x14ac:dyDescent="0.35">
      <c r="A27" s="2"/>
      <c r="B27" s="2"/>
      <c r="C27" s="2"/>
      <c r="D27" s="2"/>
      <c r="E27"/>
      <c r="F27"/>
      <c r="G27"/>
      <c r="H27" s="2"/>
      <c r="I27" s="14"/>
      <c r="J27" s="10"/>
      <c r="L27" s="27"/>
      <c r="M27" s="10"/>
      <c r="N27" s="9"/>
      <c r="P27" s="15" t="s">
        <v>678</v>
      </c>
      <c r="T27" s="7"/>
      <c r="W27" s="40"/>
      <c r="X27" s="10"/>
    </row>
    <row r="28" spans="1:25" s="6" customFormat="1" ht="27" customHeight="1" x14ac:dyDescent="0.35">
      <c r="A28" s="2"/>
      <c r="B28" s="2" t="s">
        <v>679</v>
      </c>
      <c r="C28" s="2"/>
      <c r="D28" s="2"/>
      <c r="E28"/>
      <c r="F28"/>
      <c r="G28"/>
      <c r="H28" s="2"/>
      <c r="I28" s="14" t="s">
        <v>7</v>
      </c>
      <c r="J28" s="43"/>
      <c r="L28" s="27"/>
      <c r="M28" s="10"/>
      <c r="Q28" s="26" t="s">
        <v>246</v>
      </c>
      <c r="U28"/>
      <c r="V28"/>
      <c r="W28" s="14" t="s">
        <v>6</v>
      </c>
      <c r="X28" s="43"/>
      <c r="Y28"/>
    </row>
    <row r="29" spans="1:25" s="6" customFormat="1" ht="27" customHeight="1" x14ac:dyDescent="0.35">
      <c r="A29" s="2"/>
      <c r="B29" s="2" t="s">
        <v>680</v>
      </c>
      <c r="C29" s="2"/>
      <c r="D29" s="2"/>
      <c r="E29"/>
      <c r="F29"/>
      <c r="G29"/>
      <c r="H29" s="2"/>
      <c r="I29" s="14" t="s">
        <v>5</v>
      </c>
      <c r="J29" s="43"/>
      <c r="L29" s="27"/>
      <c r="M29" s="10"/>
      <c r="N29" s="9"/>
      <c r="P29" s="56"/>
      <c r="Q29" s="26" t="s">
        <v>394</v>
      </c>
      <c r="W29" s="14" t="s">
        <v>11</v>
      </c>
      <c r="X29" s="43"/>
    </row>
    <row r="30" spans="1:25" s="6" customFormat="1" ht="27" customHeight="1" x14ac:dyDescent="0.35">
      <c r="A30" s="2"/>
      <c r="B30" s="2"/>
      <c r="C30" s="2"/>
      <c r="D30" s="2"/>
      <c r="E30"/>
      <c r="F30"/>
      <c r="G30"/>
      <c r="H30" s="2"/>
      <c r="I30" s="14"/>
      <c r="J30" s="10"/>
      <c r="L30" s="27"/>
      <c r="M30" s="10"/>
      <c r="N30" s="2"/>
      <c r="P30" s="56"/>
      <c r="Q30" s="26" t="s">
        <v>47</v>
      </c>
      <c r="R30"/>
      <c r="S30"/>
      <c r="T30"/>
      <c r="U30"/>
      <c r="V30"/>
      <c r="W30" s="40" t="s">
        <v>5</v>
      </c>
      <c r="X30" s="43"/>
      <c r="Y30"/>
    </row>
    <row r="31" spans="1:25" ht="32.25" customHeight="1" x14ac:dyDescent="0.35">
      <c r="A31" s="26"/>
      <c r="G31" s="6"/>
      <c r="L31" s="8"/>
      <c r="M31" s="10"/>
      <c r="N31" s="2"/>
      <c r="O31" s="6"/>
      <c r="P31" s="4"/>
      <c r="Q31" s="26"/>
      <c r="W31" s="40"/>
      <c r="X31" s="43"/>
      <c r="Y31" s="2"/>
    </row>
    <row r="32" spans="1:25" s="9" customFormat="1" ht="27" customHeight="1" x14ac:dyDescent="0.35">
      <c r="C32" s="2"/>
      <c r="F32"/>
      <c r="G32"/>
      <c r="I32" s="8"/>
      <c r="J32" s="43"/>
      <c r="K32" s="6"/>
      <c r="L32" s="27"/>
      <c r="M32" s="10"/>
      <c r="N32" s="2"/>
      <c r="O32"/>
      <c r="Q32" s="26"/>
      <c r="R32"/>
      <c r="S32"/>
      <c r="T32"/>
      <c r="U32"/>
      <c r="V32"/>
      <c r="W32" s="40"/>
      <c r="X32" s="43"/>
      <c r="Y32" s="2"/>
    </row>
    <row r="33" spans="1:25" ht="27" customHeight="1" x14ac:dyDescent="0.35">
      <c r="D33" s="9"/>
      <c r="F33"/>
      <c r="I33" s="8"/>
      <c r="J33" s="43"/>
      <c r="K33" s="6"/>
      <c r="L33" s="27"/>
      <c r="M33" s="10"/>
      <c r="N33" s="2"/>
      <c r="O33" s="9"/>
      <c r="P33" s="23"/>
      <c r="Q33" s="26"/>
      <c r="R33" s="2"/>
      <c r="S33" s="24"/>
      <c r="T33" s="22"/>
      <c r="U33" s="24"/>
      <c r="V33" s="27"/>
      <c r="W33" s="8"/>
      <c r="X33" s="43"/>
      <c r="Y33" s="2"/>
    </row>
    <row r="34" spans="1:25" s="2" customFormat="1" ht="27.75" customHeight="1" x14ac:dyDescent="0.35">
      <c r="D34" s="9"/>
      <c r="F34"/>
      <c r="G34"/>
      <c r="I34" s="8"/>
      <c r="J34" s="43"/>
      <c r="K34" s="6"/>
      <c r="L34" s="27"/>
      <c r="M34" s="10"/>
      <c r="O34"/>
      <c r="P34" s="23"/>
      <c r="Q34"/>
      <c r="S34"/>
      <c r="T34" s="22"/>
      <c r="U34" s="24"/>
      <c r="V34" s="27"/>
      <c r="W34" s="8"/>
      <c r="X34" s="43"/>
    </row>
    <row r="35" spans="1:25" s="2" customFormat="1" ht="27.75" customHeight="1" x14ac:dyDescent="0.35">
      <c r="D35" s="9"/>
      <c r="F35"/>
      <c r="G35"/>
      <c r="I35" s="8"/>
      <c r="J35" s="10"/>
      <c r="K35" s="6"/>
      <c r="L35" s="27"/>
      <c r="M35" s="10"/>
      <c r="P35" s="23"/>
    </row>
    <row r="36" spans="1:25" s="37" customFormat="1" ht="25.5" x14ac:dyDescent="0.35">
      <c r="A36" s="20" t="s">
        <v>25</v>
      </c>
      <c r="B36" s="3"/>
      <c r="C36" s="3"/>
      <c r="D36" s="3"/>
      <c r="E36" s="3"/>
      <c r="F36" s="3"/>
      <c r="G36" s="24" t="s">
        <v>681</v>
      </c>
      <c r="H36" s="3"/>
      <c r="I36" s="3"/>
      <c r="J36" s="3"/>
      <c r="K36" s="3"/>
      <c r="L36" s="3"/>
      <c r="M36" s="3"/>
      <c r="N36" s="3"/>
      <c r="O36" s="24"/>
      <c r="P36" s="24" t="s">
        <v>682</v>
      </c>
      <c r="Q36" s="2"/>
      <c r="R36" s="2"/>
      <c r="S36" s="36"/>
      <c r="T36" s="36"/>
      <c r="X36" s="91"/>
      <c r="Y36" s="72"/>
    </row>
    <row r="37" spans="1:25" ht="40.5" customHeight="1" x14ac:dyDescent="0.3">
      <c r="A37" s="36"/>
      <c r="B37" s="36"/>
      <c r="G37" s="38" t="s">
        <v>26</v>
      </c>
      <c r="H37" s="39" t="s">
        <v>12</v>
      </c>
      <c r="I37" s="38" t="s">
        <v>27</v>
      </c>
      <c r="J37" s="39" t="s">
        <v>12</v>
      </c>
      <c r="K37" s="3"/>
      <c r="L37" s="3"/>
      <c r="M37" s="7"/>
      <c r="N37" s="6"/>
      <c r="O37" s="6"/>
      <c r="P37" s="6"/>
      <c r="Q37" s="6"/>
      <c r="R37" s="6"/>
      <c r="S37" s="6"/>
      <c r="T37" s="38" t="s">
        <v>26</v>
      </c>
      <c r="U37" s="39" t="s">
        <v>12</v>
      </c>
      <c r="V37" s="38" t="s">
        <v>27</v>
      </c>
      <c r="W37" s="39" t="s">
        <v>12</v>
      </c>
    </row>
    <row r="38" spans="1:25" s="6" customFormat="1" ht="23.25" customHeight="1" x14ac:dyDescent="0.35">
      <c r="A38" s="26"/>
      <c r="G38" s="40"/>
      <c r="H38" s="43"/>
      <c r="I38" s="40"/>
      <c r="J38" s="43"/>
      <c r="K38" s="7"/>
      <c r="L38" s="7"/>
      <c r="N38" s="26" t="s">
        <v>272</v>
      </c>
      <c r="O38" s="7"/>
      <c r="P38" s="2"/>
      <c r="Q38" s="2"/>
      <c r="R38" s="2"/>
      <c r="S38"/>
      <c r="T38" s="40"/>
      <c r="U38" s="43"/>
      <c r="V38" s="14" t="s">
        <v>16</v>
      </c>
      <c r="W38" s="43"/>
      <c r="X38"/>
    </row>
    <row r="39" spans="1:25" s="6" customFormat="1" ht="23.25" customHeight="1" x14ac:dyDescent="0.35">
      <c r="A39" s="26" t="s">
        <v>444</v>
      </c>
      <c r="C39" s="2"/>
      <c r="D39" s="2"/>
      <c r="E39" s="2"/>
      <c r="F39"/>
      <c r="G39" s="40" t="s">
        <v>271</v>
      </c>
      <c r="H39" s="43"/>
      <c r="I39" s="14" t="s">
        <v>5</v>
      </c>
      <c r="J39" s="43"/>
      <c r="K39"/>
      <c r="L39" s="7"/>
      <c r="O39" s="6" t="s">
        <v>273</v>
      </c>
      <c r="P39" s="2"/>
      <c r="Q39" s="2"/>
      <c r="R39" s="2"/>
      <c r="S39"/>
      <c r="T39" s="40" t="s">
        <v>271</v>
      </c>
      <c r="U39" s="43"/>
      <c r="V39" s="14" t="s">
        <v>5</v>
      </c>
      <c r="W39" s="43"/>
      <c r="X39"/>
    </row>
    <row r="40" spans="1:25" s="6" customFormat="1" ht="23.25" customHeight="1" x14ac:dyDescent="0.35">
      <c r="A40" s="2"/>
      <c r="B40" s="2"/>
      <c r="C40" s="2"/>
      <c r="D40" s="9"/>
      <c r="E40" s="2"/>
      <c r="F40"/>
      <c r="G40"/>
      <c r="H40" s="2"/>
      <c r="I40" s="8"/>
      <c r="J40" s="43"/>
      <c r="L40" s="7"/>
      <c r="O40" s="6" t="s">
        <v>274</v>
      </c>
      <c r="P40" s="2"/>
      <c r="Q40" s="2"/>
      <c r="R40" s="2"/>
      <c r="S40"/>
      <c r="T40" s="40"/>
      <c r="U40" s="43"/>
      <c r="V40" s="14" t="s">
        <v>16</v>
      </c>
      <c r="W40" s="43"/>
      <c r="X40"/>
    </row>
    <row r="41" spans="1:25" s="6" customFormat="1" ht="23.25" customHeight="1" x14ac:dyDescent="0.35">
      <c r="A41" s="26"/>
      <c r="B41" s="7"/>
      <c r="C41" s="2"/>
      <c r="D41" s="2"/>
      <c r="E41" s="2"/>
      <c r="F41"/>
      <c r="G41" s="40"/>
      <c r="H41" s="43"/>
      <c r="I41" s="14"/>
      <c r="J41" s="43"/>
      <c r="K41" s="7"/>
      <c r="L41" s="7"/>
      <c r="O41" s="6" t="s">
        <v>450</v>
      </c>
      <c r="P41" s="2"/>
      <c r="Q41" s="2"/>
      <c r="R41" s="2"/>
      <c r="S41"/>
      <c r="T41" s="40" t="s">
        <v>271</v>
      </c>
      <c r="U41" s="43"/>
      <c r="V41" s="14" t="s">
        <v>15</v>
      </c>
      <c r="W41" s="43"/>
      <c r="X41"/>
    </row>
    <row r="42" spans="1:25" s="6" customFormat="1" ht="23.25" customHeight="1" x14ac:dyDescent="0.35">
      <c r="A42" s="26"/>
      <c r="C42" s="2"/>
      <c r="D42" s="2"/>
      <c r="E42" s="2"/>
      <c r="F42"/>
      <c r="G42" s="40"/>
      <c r="H42" s="43"/>
      <c r="I42" s="14"/>
      <c r="J42" s="43"/>
      <c r="K42"/>
      <c r="L42" s="7"/>
      <c r="O42" s="6" t="s">
        <v>275</v>
      </c>
      <c r="P42" s="2"/>
      <c r="Q42" s="2"/>
      <c r="R42" s="2"/>
      <c r="S42"/>
      <c r="T42" s="40"/>
      <c r="U42" s="43"/>
      <c r="V42" s="14" t="s">
        <v>16</v>
      </c>
      <c r="W42" s="43"/>
      <c r="X42"/>
    </row>
    <row r="43" spans="1:25" s="6" customFormat="1" ht="23.25" customHeight="1" x14ac:dyDescent="0.35">
      <c r="A43" s="26"/>
      <c r="D43" s="2"/>
      <c r="E43" s="2"/>
      <c r="F43"/>
      <c r="G43" s="40"/>
      <c r="H43" s="43"/>
      <c r="I43" s="14"/>
      <c r="J43" s="43"/>
      <c r="K43"/>
      <c r="L43" s="7"/>
      <c r="O43" s="6" t="s">
        <v>276</v>
      </c>
      <c r="P43" s="2"/>
      <c r="Q43" s="2"/>
      <c r="R43" s="2"/>
      <c r="S43"/>
      <c r="T43" s="40" t="s">
        <v>271</v>
      </c>
      <c r="U43" s="43"/>
      <c r="V43" s="14" t="s">
        <v>16</v>
      </c>
      <c r="W43" s="43"/>
      <c r="X43"/>
    </row>
    <row r="44" spans="1:25" s="6" customFormat="1" ht="23.25" customHeight="1" x14ac:dyDescent="0.35">
      <c r="A44" s="26"/>
      <c r="D44" s="2"/>
      <c r="E44" s="2"/>
      <c r="F44"/>
      <c r="G44" s="40"/>
      <c r="H44" s="43"/>
      <c r="I44" s="14"/>
      <c r="J44" s="43"/>
      <c r="K44"/>
      <c r="L44" s="7"/>
      <c r="O44" s="6" t="s">
        <v>277</v>
      </c>
      <c r="P44" s="2"/>
      <c r="Q44" s="2"/>
      <c r="R44" s="2"/>
      <c r="S44"/>
      <c r="T44" s="40" t="s">
        <v>271</v>
      </c>
      <c r="U44" s="43"/>
      <c r="V44" s="14" t="s">
        <v>15</v>
      </c>
      <c r="W44" s="43"/>
      <c r="X44"/>
    </row>
    <row r="45" spans="1:25" s="6" customFormat="1" ht="23.25" customHeight="1" x14ac:dyDescent="0.35">
      <c r="A45" s="26"/>
      <c r="C45" s="2"/>
      <c r="D45" s="2"/>
      <c r="E45" s="2"/>
      <c r="F45"/>
      <c r="G45" s="40"/>
      <c r="H45" s="43"/>
      <c r="I45" s="14"/>
      <c r="J45" s="43"/>
      <c r="K45"/>
      <c r="O45" s="6" t="s">
        <v>278</v>
      </c>
      <c r="P45" s="2"/>
      <c r="Q45" s="2"/>
      <c r="R45" s="2"/>
      <c r="S45"/>
      <c r="T45" s="40" t="s">
        <v>271</v>
      </c>
      <c r="U45" s="43"/>
      <c r="V45" s="14" t="s">
        <v>15</v>
      </c>
      <c r="W45" s="43"/>
      <c r="X45"/>
    </row>
    <row r="46" spans="1:25" s="6" customFormat="1" ht="23.25" customHeight="1" x14ac:dyDescent="0.35">
      <c r="A46" s="26"/>
      <c r="C46" s="2"/>
      <c r="D46" s="2"/>
      <c r="E46" s="2"/>
      <c r="F46"/>
      <c r="G46" s="40"/>
      <c r="H46" s="43"/>
      <c r="I46" s="14"/>
      <c r="J46" s="43"/>
      <c r="K46"/>
      <c r="P46" s="2"/>
      <c r="Q46" s="2"/>
      <c r="R46" s="2"/>
      <c r="S46"/>
      <c r="T46" s="40"/>
      <c r="U46" s="43"/>
      <c r="V46" s="14"/>
      <c r="W46" s="43"/>
      <c r="X46"/>
    </row>
    <row r="47" spans="1:25" s="6" customFormat="1" ht="23.25" customHeight="1" x14ac:dyDescent="0.35">
      <c r="A47" s="26"/>
      <c r="C47" s="2"/>
      <c r="D47" s="2"/>
      <c r="E47" s="2"/>
      <c r="F47"/>
      <c r="G47" s="40"/>
      <c r="H47" s="43"/>
      <c r="I47" s="14"/>
      <c r="J47" s="43"/>
      <c r="K47"/>
      <c r="P47" s="2"/>
      <c r="Q47" s="2"/>
      <c r="R47" s="2"/>
      <c r="S47"/>
      <c r="T47" s="40"/>
      <c r="U47" s="43"/>
      <c r="V47" s="14"/>
      <c r="W47" s="43"/>
      <c r="X47"/>
    </row>
    <row r="48" spans="1:25" s="2" customFormat="1" ht="27.75" customHeight="1" x14ac:dyDescent="0.35">
      <c r="D48" s="9"/>
      <c r="F48"/>
      <c r="G48"/>
      <c r="I48" s="8"/>
      <c r="J48" s="43"/>
      <c r="K48" s="6"/>
      <c r="L48" s="27"/>
      <c r="M48" s="10"/>
      <c r="P48" s="10"/>
    </row>
    <row r="49" spans="1:25" ht="39" x14ac:dyDescent="0.35">
      <c r="A49" s="15" t="s">
        <v>48</v>
      </c>
      <c r="B49"/>
      <c r="C49" s="3"/>
      <c r="H49" s="48" t="s">
        <v>30</v>
      </c>
      <c r="I49" s="16" t="s">
        <v>49</v>
      </c>
      <c r="J49" s="46"/>
      <c r="K49" s="46"/>
      <c r="L49" s="2"/>
      <c r="T49" s="48" t="s">
        <v>30</v>
      </c>
      <c r="U49" s="16" t="s">
        <v>49</v>
      </c>
      <c r="V49" s="39"/>
      <c r="X49" s="91" t="s">
        <v>405</v>
      </c>
      <c r="Y49" s="72">
        <f>SUM(I51:I97,U51:U98)</f>
        <v>0</v>
      </c>
    </row>
    <row r="50" spans="1:25" s="59" customFormat="1" ht="27.75" customHeight="1" x14ac:dyDescent="0.25">
      <c r="A50" s="57" t="s">
        <v>683</v>
      </c>
      <c r="B50" s="58"/>
      <c r="C50" s="58"/>
      <c r="I50" s="58"/>
      <c r="M50" s="57"/>
      <c r="R50" s="58"/>
      <c r="S50" s="58"/>
      <c r="T50" s="58"/>
      <c r="U50" s="60"/>
    </row>
    <row r="51" spans="1:25" ht="26.25" customHeight="1" x14ac:dyDescent="0.35">
      <c r="A51" s="4" t="s">
        <v>602</v>
      </c>
      <c r="C51" s="3"/>
      <c r="H51" s="14" t="s">
        <v>16</v>
      </c>
      <c r="I51" s="43"/>
      <c r="J51" s="3"/>
      <c r="K51" s="6"/>
      <c r="L51" s="6"/>
      <c r="N51" s="4" t="s">
        <v>241</v>
      </c>
      <c r="O51" s="3"/>
      <c r="P51" s="3"/>
      <c r="Q51" s="3"/>
      <c r="R51" s="3"/>
      <c r="S51" s="3"/>
      <c r="T51" s="40" t="s">
        <v>16</v>
      </c>
      <c r="U51" s="43"/>
      <c r="V51" s="61"/>
      <c r="W51" s="65"/>
    </row>
    <row r="52" spans="1:25" ht="26.25" customHeight="1" x14ac:dyDescent="0.35">
      <c r="A52" s="4" t="s">
        <v>620</v>
      </c>
      <c r="C52" s="3"/>
      <c r="H52" s="14" t="s">
        <v>16</v>
      </c>
      <c r="I52" s="43"/>
      <c r="J52" s="3"/>
      <c r="K52" s="3"/>
      <c r="L52" s="2"/>
      <c r="N52" s="97"/>
      <c r="O52" s="3"/>
      <c r="P52" s="3"/>
      <c r="Q52" s="3"/>
      <c r="R52" s="3"/>
      <c r="S52" s="3"/>
      <c r="T52" s="40"/>
      <c r="U52" s="43"/>
      <c r="V52" s="61"/>
      <c r="W52" s="65"/>
    </row>
    <row r="53" spans="1:25" ht="26.25" customHeight="1" x14ac:dyDescent="0.35">
      <c r="A53" s="4" t="s">
        <v>51</v>
      </c>
      <c r="C53" s="3"/>
      <c r="H53" s="40" t="s">
        <v>16</v>
      </c>
      <c r="I53" s="43"/>
      <c r="J53" s="3"/>
      <c r="K53" s="3"/>
      <c r="L53" s="2"/>
      <c r="N53" s="4" t="s">
        <v>55</v>
      </c>
      <c r="O53" s="2"/>
      <c r="P53" s="2"/>
      <c r="Q53" s="2"/>
      <c r="R53" s="2"/>
      <c r="S53" s="3"/>
      <c r="T53" s="40" t="s">
        <v>16</v>
      </c>
      <c r="U53" s="43"/>
      <c r="V53" s="3"/>
      <c r="W53" s="96"/>
    </row>
    <row r="54" spans="1:25" ht="26.25" customHeight="1" x14ac:dyDescent="0.35">
      <c r="B54" s="2" t="s">
        <v>343</v>
      </c>
      <c r="H54" s="40" t="s">
        <v>11</v>
      </c>
      <c r="I54" s="43"/>
      <c r="J54" s="3"/>
      <c r="K54" s="3"/>
      <c r="L54" s="2"/>
      <c r="N54" s="4"/>
      <c r="O54" s="2"/>
      <c r="P54" s="2" t="s">
        <v>56</v>
      </c>
      <c r="Q54" s="2"/>
      <c r="R54" s="2"/>
      <c r="S54" s="3"/>
      <c r="T54" s="40" t="s">
        <v>16</v>
      </c>
      <c r="U54" s="43"/>
      <c r="V54" s="3"/>
      <c r="W54" s="65"/>
    </row>
    <row r="55" spans="1:25" ht="26.25" customHeight="1" x14ac:dyDescent="0.35">
      <c r="B55" s="2" t="s">
        <v>344</v>
      </c>
      <c r="H55" s="40" t="s">
        <v>16</v>
      </c>
      <c r="I55" s="43"/>
      <c r="J55" s="3"/>
      <c r="K55" s="3"/>
      <c r="L55" s="2"/>
      <c r="N55" s="4"/>
      <c r="O55" s="2"/>
      <c r="P55" s="24" t="s">
        <v>664</v>
      </c>
      <c r="Q55" s="2"/>
      <c r="R55" s="2"/>
      <c r="S55" s="3"/>
      <c r="T55" s="40" t="s">
        <v>16</v>
      </c>
      <c r="U55" s="43"/>
      <c r="V55" s="3"/>
      <c r="W55" s="65"/>
    </row>
    <row r="56" spans="1:25" ht="26.25" customHeight="1" x14ac:dyDescent="0.35">
      <c r="B56" s="2" t="s">
        <v>345</v>
      </c>
      <c r="H56" s="40" t="s">
        <v>16</v>
      </c>
      <c r="I56" s="43"/>
      <c r="J56" s="3"/>
      <c r="K56" s="3"/>
      <c r="L56" s="2"/>
      <c r="N56" s="4"/>
      <c r="O56" s="2"/>
      <c r="P56" s="2" t="s">
        <v>295</v>
      </c>
      <c r="Q56" s="2"/>
      <c r="R56" s="2"/>
      <c r="S56" s="3"/>
      <c r="T56" s="40" t="s">
        <v>16</v>
      </c>
      <c r="U56" s="43"/>
      <c r="V56" s="61"/>
    </row>
    <row r="57" spans="1:25" ht="26.25" customHeight="1" x14ac:dyDescent="0.35">
      <c r="B57" s="2" t="s">
        <v>346</v>
      </c>
      <c r="H57" s="40" t="s">
        <v>16</v>
      </c>
      <c r="I57" s="43"/>
      <c r="J57" s="3"/>
      <c r="K57" s="3"/>
      <c r="L57" s="2"/>
      <c r="P57" s="2" t="s">
        <v>661</v>
      </c>
      <c r="Q57" s="2"/>
      <c r="R57" s="2"/>
      <c r="S57" s="3"/>
      <c r="T57" s="40" t="s">
        <v>16</v>
      </c>
      <c r="U57" s="43"/>
      <c r="V57" s="3"/>
    </row>
    <row r="58" spans="1:25" ht="26.25" customHeight="1" x14ac:dyDescent="0.35">
      <c r="B58" s="2" t="s">
        <v>347</v>
      </c>
      <c r="H58" s="40" t="s">
        <v>16</v>
      </c>
      <c r="I58" s="43"/>
      <c r="J58" s="3"/>
      <c r="K58" s="3"/>
      <c r="L58" s="2"/>
      <c r="P58" s="2" t="s">
        <v>249</v>
      </c>
      <c r="Q58" s="2"/>
      <c r="R58" s="2"/>
      <c r="S58" s="3"/>
      <c r="T58" s="40" t="s">
        <v>16</v>
      </c>
      <c r="U58" s="43"/>
      <c r="V58" s="3"/>
    </row>
    <row r="59" spans="1:25" ht="26.25" customHeight="1" x14ac:dyDescent="0.35">
      <c r="B59" s="2" t="s">
        <v>348</v>
      </c>
      <c r="H59" s="40" t="s">
        <v>16</v>
      </c>
      <c r="I59" s="43"/>
      <c r="J59" s="3"/>
      <c r="K59" s="3"/>
      <c r="L59" s="2"/>
      <c r="P59" s="2" t="s">
        <v>57</v>
      </c>
      <c r="Q59" s="2"/>
      <c r="R59" s="2"/>
      <c r="S59" s="3"/>
      <c r="T59" s="40" t="s">
        <v>16</v>
      </c>
      <c r="U59" s="43"/>
      <c r="V59" s="17"/>
    </row>
    <row r="60" spans="1:25" ht="26.25" customHeight="1" x14ac:dyDescent="0.35">
      <c r="B60" s="2" t="s">
        <v>349</v>
      </c>
      <c r="H60" s="40" t="s">
        <v>16</v>
      </c>
      <c r="I60" s="43"/>
      <c r="J60" s="3"/>
      <c r="K60" s="3"/>
      <c r="L60" s="2"/>
      <c r="P60" s="24" t="s">
        <v>662</v>
      </c>
      <c r="Q60" s="2"/>
      <c r="R60" s="2"/>
      <c r="S60" s="3"/>
      <c r="T60" s="40" t="s">
        <v>16</v>
      </c>
      <c r="U60" s="43"/>
      <c r="V60" s="17"/>
    </row>
    <row r="61" spans="1:25" ht="26.25" customHeight="1" x14ac:dyDescent="0.35">
      <c r="B61" s="2" t="s">
        <v>350</v>
      </c>
      <c r="H61" s="40" t="s">
        <v>16</v>
      </c>
      <c r="I61" s="43"/>
      <c r="J61" s="4"/>
      <c r="K61" s="3"/>
      <c r="L61" s="2"/>
      <c r="P61" s="2" t="s">
        <v>58</v>
      </c>
      <c r="T61" s="40" t="s">
        <v>16</v>
      </c>
      <c r="U61" s="43"/>
      <c r="V61" s="3"/>
    </row>
    <row r="62" spans="1:25" ht="26.25" customHeight="1" x14ac:dyDescent="0.35">
      <c r="A62" s="4" t="s">
        <v>54</v>
      </c>
      <c r="C62" s="3"/>
      <c r="H62" s="40" t="s">
        <v>16</v>
      </c>
      <c r="I62" s="43"/>
      <c r="J62" s="4"/>
      <c r="K62" s="3"/>
      <c r="L62" s="2"/>
      <c r="P62" s="24" t="s">
        <v>171</v>
      </c>
      <c r="Q62" s="2"/>
      <c r="R62" s="2"/>
      <c r="S62" s="3"/>
      <c r="T62" s="40" t="s">
        <v>16</v>
      </c>
      <c r="U62" s="43"/>
      <c r="V62" s="17"/>
    </row>
    <row r="63" spans="1:25" ht="26.25" customHeight="1" x14ac:dyDescent="0.35">
      <c r="A63" s="4" t="s">
        <v>652</v>
      </c>
      <c r="C63" s="3"/>
      <c r="F63" s="2" t="s">
        <v>433</v>
      </c>
      <c r="H63" s="14" t="s">
        <v>16</v>
      </c>
      <c r="I63" s="43"/>
      <c r="J63" s="4"/>
      <c r="K63" s="4"/>
      <c r="L63" s="2"/>
      <c r="P63" s="24" t="s">
        <v>60</v>
      </c>
      <c r="T63" s="40" t="s">
        <v>16</v>
      </c>
      <c r="U63" s="43"/>
      <c r="V63" s="17"/>
    </row>
    <row r="64" spans="1:25" ht="26.25" customHeight="1" x14ac:dyDescent="0.35">
      <c r="C64" s="4"/>
      <c r="H64" s="14"/>
      <c r="I64" s="43"/>
      <c r="J64" s="4"/>
      <c r="K64" s="3"/>
      <c r="L64" s="2"/>
      <c r="P64" s="24" t="s">
        <v>61</v>
      </c>
      <c r="T64" s="40" t="s">
        <v>16</v>
      </c>
      <c r="U64" s="43"/>
      <c r="V64" s="17"/>
    </row>
    <row r="65" spans="1:22" ht="26.25" customHeight="1" x14ac:dyDescent="0.35">
      <c r="C65" s="4"/>
      <c r="H65" s="14"/>
      <c r="I65" s="43"/>
      <c r="J65" s="4"/>
      <c r="K65" s="3"/>
      <c r="L65" s="2"/>
      <c r="P65" s="24" t="s">
        <v>62</v>
      </c>
      <c r="Q65" s="2"/>
      <c r="R65" s="2"/>
      <c r="S65" s="3"/>
      <c r="T65" s="40" t="s">
        <v>16</v>
      </c>
      <c r="U65" s="43"/>
      <c r="V65" s="17"/>
    </row>
    <row r="66" spans="1:22" ht="26.25" customHeight="1" x14ac:dyDescent="0.35">
      <c r="C66" s="4"/>
      <c r="H66" s="14"/>
      <c r="I66" s="43"/>
      <c r="J66" s="4"/>
      <c r="K66" s="3"/>
      <c r="L66" s="2"/>
      <c r="P66" s="24" t="s">
        <v>63</v>
      </c>
      <c r="S66" s="3"/>
      <c r="T66" s="40" t="s">
        <v>16</v>
      </c>
      <c r="U66" s="43"/>
      <c r="V66" s="17"/>
    </row>
    <row r="67" spans="1:22" ht="26.25" customHeight="1" x14ac:dyDescent="0.35">
      <c r="C67" s="4"/>
      <c r="H67" s="14"/>
      <c r="I67" s="43"/>
      <c r="J67" s="4"/>
      <c r="K67" s="3"/>
      <c r="L67" s="2"/>
      <c r="P67" s="2" t="s">
        <v>288</v>
      </c>
      <c r="Q67" s="2"/>
      <c r="R67" s="2"/>
      <c r="S67" s="3"/>
      <c r="T67" s="40" t="s">
        <v>16</v>
      </c>
      <c r="U67" s="43"/>
      <c r="V67" s="17"/>
    </row>
    <row r="68" spans="1:22" ht="26.25" customHeight="1" x14ac:dyDescent="0.35">
      <c r="A68" s="4" t="s">
        <v>59</v>
      </c>
      <c r="C68" s="3"/>
      <c r="H68" s="14" t="s">
        <v>16</v>
      </c>
      <c r="I68" s="43"/>
      <c r="J68" s="4"/>
      <c r="L68" s="2"/>
      <c r="M68" s="4"/>
      <c r="P68" s="24" t="s">
        <v>292</v>
      </c>
      <c r="Q68" s="2"/>
      <c r="R68" s="2"/>
      <c r="S68" s="3"/>
      <c r="T68" s="40" t="s">
        <v>16</v>
      </c>
      <c r="U68" s="43"/>
      <c r="V68" s="17"/>
    </row>
    <row r="69" spans="1:22" ht="26.25" customHeight="1" x14ac:dyDescent="0.35">
      <c r="B69" s="2"/>
      <c r="C69" s="2" t="s">
        <v>351</v>
      </c>
      <c r="H69" s="14" t="s">
        <v>16</v>
      </c>
      <c r="I69" s="43"/>
      <c r="J69" s="61"/>
      <c r="L69" s="2"/>
      <c r="M69" s="1"/>
      <c r="P69" s="24" t="s">
        <v>294</v>
      </c>
      <c r="Q69" s="2"/>
      <c r="R69" s="2"/>
      <c r="S69" s="3"/>
      <c r="T69" s="40" t="s">
        <v>16</v>
      </c>
      <c r="U69" s="43"/>
    </row>
    <row r="70" spans="1:22" ht="26.25" customHeight="1" x14ac:dyDescent="0.35">
      <c r="B70" s="2"/>
      <c r="C70" s="2" t="s">
        <v>352</v>
      </c>
      <c r="H70" s="14" t="s">
        <v>16</v>
      </c>
      <c r="I70" s="43"/>
      <c r="J70" s="61"/>
      <c r="L70" s="2"/>
      <c r="M70" s="1"/>
      <c r="P70" s="2" t="s">
        <v>64</v>
      </c>
      <c r="Q70" s="2"/>
      <c r="R70" s="2"/>
      <c r="S70" s="3"/>
      <c r="T70" s="40" t="s">
        <v>16</v>
      </c>
      <c r="U70" s="43"/>
    </row>
    <row r="71" spans="1:22" ht="24.75" customHeight="1" x14ac:dyDescent="0.35">
      <c r="B71" s="2"/>
      <c r="C71" s="2" t="s">
        <v>353</v>
      </c>
      <c r="H71" s="14" t="s">
        <v>16</v>
      </c>
      <c r="I71" s="43"/>
      <c r="J71" s="61"/>
      <c r="L71" s="2"/>
      <c r="M71" s="1"/>
      <c r="P71" s="2" t="s">
        <v>65</v>
      </c>
      <c r="Q71" s="2"/>
      <c r="R71" s="2"/>
      <c r="S71" s="3"/>
      <c r="T71" s="40" t="s">
        <v>16</v>
      </c>
      <c r="U71" s="43"/>
    </row>
    <row r="72" spans="1:22" ht="24.75" customHeight="1" x14ac:dyDescent="0.35">
      <c r="C72" s="2" t="s">
        <v>354</v>
      </c>
      <c r="H72" s="14" t="s">
        <v>16</v>
      </c>
      <c r="I72" s="43"/>
      <c r="J72" s="61"/>
      <c r="L72" s="2"/>
      <c r="M72" s="1"/>
      <c r="P72" s="2" t="s">
        <v>66</v>
      </c>
      <c r="Q72" s="2"/>
      <c r="R72" s="2"/>
      <c r="S72" s="3"/>
      <c r="T72" s="40" t="s">
        <v>16</v>
      </c>
      <c r="U72" s="43"/>
    </row>
    <row r="73" spans="1:22" ht="24.75" customHeight="1" x14ac:dyDescent="0.35">
      <c r="C73" s="2" t="s">
        <v>355</v>
      </c>
      <c r="H73" s="14" t="s">
        <v>16</v>
      </c>
      <c r="I73" s="43"/>
      <c r="J73" s="61"/>
      <c r="K73" s="4"/>
      <c r="L73" s="2"/>
      <c r="M73" s="1"/>
      <c r="P73" s="2" t="s">
        <v>67</v>
      </c>
      <c r="Q73" s="2"/>
      <c r="R73" s="2"/>
      <c r="S73" s="3"/>
      <c r="T73" s="40" t="s">
        <v>16</v>
      </c>
      <c r="U73" s="43"/>
    </row>
    <row r="74" spans="1:22" ht="24.75" customHeight="1" x14ac:dyDescent="0.35">
      <c r="C74" s="2" t="s">
        <v>356</v>
      </c>
      <c r="H74" s="14" t="s">
        <v>16</v>
      </c>
      <c r="I74" s="43"/>
      <c r="J74" s="61"/>
      <c r="K74" s="3"/>
      <c r="L74" s="2"/>
      <c r="M74" s="1"/>
      <c r="P74" s="2" t="s">
        <v>621</v>
      </c>
      <c r="Q74" s="2"/>
      <c r="R74" s="2"/>
      <c r="S74" s="3"/>
      <c r="T74" s="40" t="s">
        <v>16</v>
      </c>
      <c r="U74" s="43"/>
    </row>
    <row r="75" spans="1:22" ht="24.75" customHeight="1" x14ac:dyDescent="0.35">
      <c r="C75" s="2" t="s">
        <v>357</v>
      </c>
      <c r="H75" s="14" t="s">
        <v>16</v>
      </c>
      <c r="I75" s="43"/>
      <c r="J75" s="61"/>
      <c r="K75" s="3"/>
      <c r="L75" s="2"/>
      <c r="M75" s="1"/>
      <c r="P75" s="2" t="s">
        <v>663</v>
      </c>
      <c r="Q75" s="2"/>
      <c r="R75" s="2"/>
      <c r="S75" s="3"/>
      <c r="T75" s="40" t="s">
        <v>16</v>
      </c>
      <c r="U75" s="43"/>
    </row>
    <row r="76" spans="1:22" ht="24.75" customHeight="1" x14ac:dyDescent="0.35">
      <c r="C76" s="2" t="s">
        <v>358</v>
      </c>
      <c r="H76" s="14" t="s">
        <v>16</v>
      </c>
      <c r="I76" s="43"/>
      <c r="J76" s="61"/>
      <c r="K76" s="3"/>
      <c r="L76" s="2"/>
      <c r="M76" s="1"/>
      <c r="P76" s="24" t="s">
        <v>68</v>
      </c>
      <c r="Q76" s="2"/>
      <c r="R76" s="2"/>
      <c r="S76" s="3"/>
      <c r="T76" s="40" t="s">
        <v>16</v>
      </c>
      <c r="U76" s="43"/>
    </row>
    <row r="77" spans="1:22" ht="24.75" customHeight="1" x14ac:dyDescent="0.35">
      <c r="C77" s="2" t="s">
        <v>359</v>
      </c>
      <c r="H77" s="14" t="s">
        <v>16</v>
      </c>
      <c r="I77" s="43"/>
      <c r="J77" s="61"/>
      <c r="K77" s="3"/>
      <c r="L77" s="2"/>
      <c r="M77" s="1"/>
      <c r="P77" s="24" t="s">
        <v>296</v>
      </c>
      <c r="Q77" s="2"/>
      <c r="R77" s="2"/>
      <c r="S77" s="3"/>
      <c r="T77" s="40" t="s">
        <v>16</v>
      </c>
      <c r="U77" s="43"/>
      <c r="V77" s="17"/>
    </row>
    <row r="78" spans="1:22" ht="24.75" customHeight="1" x14ac:dyDescent="0.35">
      <c r="C78" s="2" t="s">
        <v>360</v>
      </c>
      <c r="H78" s="14" t="s">
        <v>16</v>
      </c>
      <c r="I78" s="43"/>
      <c r="J78" s="61"/>
      <c r="K78" s="3"/>
      <c r="L78" s="2"/>
      <c r="M78" s="1"/>
      <c r="P78" s="24" t="s">
        <v>172</v>
      </c>
      <c r="S78" s="3"/>
      <c r="T78" s="40" t="s">
        <v>16</v>
      </c>
      <c r="U78" s="43"/>
      <c r="V78" s="17"/>
    </row>
    <row r="79" spans="1:22" ht="24.75" customHeight="1" x14ac:dyDescent="0.35">
      <c r="C79" s="2" t="s">
        <v>361</v>
      </c>
      <c r="H79" s="14" t="s">
        <v>16</v>
      </c>
      <c r="I79" s="43"/>
      <c r="J79" s="61"/>
      <c r="K79" s="3"/>
      <c r="L79" s="2"/>
      <c r="M79" s="1"/>
      <c r="P79" s="24" t="s">
        <v>289</v>
      </c>
      <c r="S79" s="3"/>
      <c r="T79" s="40" t="s">
        <v>16</v>
      </c>
      <c r="U79" s="43"/>
      <c r="V79" s="17"/>
    </row>
    <row r="80" spans="1:22" ht="24.75" customHeight="1" x14ac:dyDescent="0.35">
      <c r="C80" s="2" t="s">
        <v>362</v>
      </c>
      <c r="H80" s="14" t="s">
        <v>16</v>
      </c>
      <c r="I80" s="43"/>
      <c r="J80" s="61"/>
      <c r="K80" s="3"/>
      <c r="L80" s="2"/>
      <c r="M80" s="1"/>
      <c r="P80" s="24" t="s">
        <v>293</v>
      </c>
      <c r="S80" s="3"/>
      <c r="T80" s="40" t="s">
        <v>16</v>
      </c>
      <c r="U80" s="43"/>
      <c r="V80" s="17"/>
    </row>
    <row r="81" spans="3:23" ht="24.75" customHeight="1" x14ac:dyDescent="0.35">
      <c r="C81" s="2" t="s">
        <v>363</v>
      </c>
      <c r="H81" s="14" t="s">
        <v>16</v>
      </c>
      <c r="I81" s="43"/>
      <c r="J81" s="61"/>
      <c r="K81" s="3"/>
      <c r="L81" s="2"/>
      <c r="M81" s="1"/>
      <c r="P81" s="24" t="s">
        <v>435</v>
      </c>
      <c r="S81" s="3"/>
      <c r="T81" s="40" t="s">
        <v>16</v>
      </c>
      <c r="U81" s="43"/>
      <c r="V81" s="17"/>
    </row>
    <row r="82" spans="3:23" ht="24.75" customHeight="1" x14ac:dyDescent="0.35">
      <c r="C82" s="2" t="s">
        <v>364</v>
      </c>
      <c r="H82" s="14" t="s">
        <v>16</v>
      </c>
      <c r="I82" s="43"/>
      <c r="J82" s="61"/>
      <c r="K82" s="3"/>
      <c r="L82" s="2"/>
      <c r="M82" s="1"/>
      <c r="P82" s="24" t="s">
        <v>290</v>
      </c>
      <c r="S82" s="3"/>
      <c r="T82" s="40" t="s">
        <v>16</v>
      </c>
      <c r="U82" s="43"/>
    </row>
    <row r="83" spans="3:23" ht="24.75" customHeight="1" x14ac:dyDescent="0.35">
      <c r="C83" s="2" t="s">
        <v>365</v>
      </c>
      <c r="H83" s="14" t="s">
        <v>16</v>
      </c>
      <c r="I83" s="43"/>
      <c r="J83" s="61"/>
      <c r="K83" s="3"/>
      <c r="L83" s="2"/>
      <c r="M83" s="1"/>
      <c r="P83" s="24" t="s">
        <v>291</v>
      </c>
      <c r="S83" s="3"/>
      <c r="T83" s="40" t="s">
        <v>16</v>
      </c>
      <c r="U83" s="43"/>
    </row>
    <row r="84" spans="3:23" ht="24.75" customHeight="1" x14ac:dyDescent="0.35">
      <c r="C84" s="2" t="s">
        <v>366</v>
      </c>
      <c r="H84" s="14" t="s">
        <v>16</v>
      </c>
      <c r="I84" s="43"/>
      <c r="J84" s="61"/>
      <c r="K84" s="3"/>
      <c r="L84" s="2"/>
      <c r="M84" s="1"/>
      <c r="N84" s="4" t="s">
        <v>142</v>
      </c>
      <c r="T84" s="40" t="s">
        <v>15</v>
      </c>
      <c r="U84" s="43"/>
    </row>
    <row r="85" spans="3:23" ht="24.75" customHeight="1" x14ac:dyDescent="0.35">
      <c r="C85" s="2" t="s">
        <v>367</v>
      </c>
      <c r="H85" s="14" t="s">
        <v>11</v>
      </c>
      <c r="I85" s="43"/>
      <c r="J85" s="61"/>
      <c r="K85" s="3"/>
      <c r="L85" s="2"/>
      <c r="M85" s="1"/>
      <c r="N85" s="4" t="s">
        <v>653</v>
      </c>
      <c r="O85" s="2"/>
      <c r="Q85" s="2"/>
      <c r="R85" s="2"/>
      <c r="S85" s="2"/>
      <c r="T85" s="40" t="s">
        <v>21</v>
      </c>
      <c r="U85" s="43"/>
    </row>
    <row r="86" spans="3:23" ht="24.75" customHeight="1" x14ac:dyDescent="0.35">
      <c r="C86" s="2" t="s">
        <v>368</v>
      </c>
      <c r="H86" s="14" t="s">
        <v>16</v>
      </c>
      <c r="I86" s="43"/>
      <c r="J86" s="61"/>
      <c r="K86" s="3"/>
      <c r="L86" s="2"/>
      <c r="M86" s="1"/>
      <c r="N86" s="4" t="s">
        <v>342</v>
      </c>
      <c r="O86" s="2"/>
      <c r="Q86" s="2"/>
      <c r="R86" s="2"/>
      <c r="S86" s="2"/>
      <c r="T86" s="40" t="s">
        <v>11</v>
      </c>
      <c r="U86" s="43"/>
      <c r="W86" s="24"/>
    </row>
    <row r="87" spans="3:23" ht="24.75" customHeight="1" x14ac:dyDescent="0.35">
      <c r="C87" s="2" t="s">
        <v>369</v>
      </c>
      <c r="H87" s="14" t="s">
        <v>16</v>
      </c>
      <c r="I87" s="43"/>
      <c r="J87" s="61"/>
      <c r="K87" s="3"/>
      <c r="L87" s="2"/>
      <c r="M87" s="1"/>
      <c r="N87" s="4" t="s">
        <v>618</v>
      </c>
      <c r="T87" s="40" t="s">
        <v>23</v>
      </c>
      <c r="U87" s="43"/>
      <c r="V87" s="43"/>
    </row>
    <row r="88" spans="3:23" ht="24.75" customHeight="1" x14ac:dyDescent="0.35">
      <c r="C88" s="2" t="s">
        <v>370</v>
      </c>
      <c r="H88" s="14" t="s">
        <v>16</v>
      </c>
      <c r="I88" s="43"/>
      <c r="J88" s="61"/>
      <c r="K88" s="3"/>
      <c r="L88" s="2"/>
      <c r="M88" s="1"/>
      <c r="N88" s="4" t="s">
        <v>70</v>
      </c>
      <c r="O88" s="3"/>
      <c r="P88" s="2"/>
      <c r="Q88" s="2"/>
      <c r="R88" s="2"/>
      <c r="S88" s="2"/>
      <c r="T88" s="40" t="s">
        <v>11</v>
      </c>
      <c r="U88" s="43"/>
      <c r="V88" s="24"/>
    </row>
    <row r="89" spans="3:23" ht="24.75" customHeight="1" x14ac:dyDescent="0.35">
      <c r="C89" s="2" t="s">
        <v>371</v>
      </c>
      <c r="H89" s="14" t="s">
        <v>16</v>
      </c>
      <c r="I89" s="43"/>
      <c r="J89" s="61"/>
      <c r="K89" s="3"/>
      <c r="L89" s="2"/>
      <c r="M89" s="1"/>
      <c r="N89" s="4" t="s">
        <v>601</v>
      </c>
      <c r="O89" s="3"/>
      <c r="P89" s="2"/>
      <c r="Q89" s="2"/>
      <c r="R89" s="2"/>
      <c r="S89" s="2"/>
      <c r="T89" s="40" t="s">
        <v>21</v>
      </c>
      <c r="U89" s="43"/>
      <c r="V89" s="24"/>
    </row>
    <row r="90" spans="3:23" ht="24.75" customHeight="1" x14ac:dyDescent="0.35">
      <c r="C90" s="2" t="s">
        <v>372</v>
      </c>
      <c r="H90" s="14" t="s">
        <v>16</v>
      </c>
      <c r="I90" s="43"/>
      <c r="J90" s="61"/>
      <c r="K90" s="3"/>
      <c r="L90" s="2"/>
      <c r="M90" s="1"/>
      <c r="N90" s="4" t="s">
        <v>456</v>
      </c>
      <c r="O90" s="3"/>
      <c r="P90" s="2"/>
      <c r="Q90" s="2"/>
      <c r="R90" s="2"/>
      <c r="S90" s="2"/>
      <c r="T90" s="40" t="s">
        <v>16</v>
      </c>
      <c r="U90" s="43"/>
      <c r="V90" s="87"/>
    </row>
    <row r="91" spans="3:23" ht="24.75" customHeight="1" x14ac:dyDescent="0.35">
      <c r="C91" s="2" t="s">
        <v>373</v>
      </c>
      <c r="H91" s="14" t="s">
        <v>16</v>
      </c>
      <c r="I91" s="43"/>
      <c r="J91" s="61"/>
      <c r="K91" s="3"/>
      <c r="L91" s="2"/>
      <c r="M91" s="1"/>
      <c r="N91" s="2"/>
      <c r="O91" s="2" t="s">
        <v>604</v>
      </c>
      <c r="P91" s="2"/>
      <c r="Q91" s="2"/>
      <c r="R91" s="2"/>
      <c r="S91" s="2"/>
      <c r="T91" s="40" t="s">
        <v>16</v>
      </c>
      <c r="U91" s="43"/>
      <c r="V91" s="87"/>
    </row>
    <row r="92" spans="3:23" ht="25.5" customHeight="1" x14ac:dyDescent="0.35">
      <c r="C92" s="2" t="s">
        <v>374</v>
      </c>
      <c r="H92" s="14" t="s">
        <v>16</v>
      </c>
      <c r="I92" s="43"/>
      <c r="J92" s="61"/>
      <c r="K92" s="3"/>
      <c r="L92" s="2"/>
      <c r="N92" s="2"/>
      <c r="O92" s="2" t="s">
        <v>453</v>
      </c>
      <c r="P92" s="2"/>
      <c r="Q92" s="2"/>
      <c r="R92" s="2"/>
      <c r="S92" s="2"/>
      <c r="T92" s="40" t="s">
        <v>11</v>
      </c>
      <c r="U92" s="43"/>
      <c r="V92" s="27"/>
    </row>
    <row r="93" spans="3:23" ht="25.5" customHeight="1" x14ac:dyDescent="0.35">
      <c r="C93" s="2" t="s">
        <v>375</v>
      </c>
      <c r="H93" s="14" t="s">
        <v>16</v>
      </c>
      <c r="I93" s="43"/>
      <c r="J93" s="61"/>
      <c r="K93" s="3"/>
      <c r="L93" s="2"/>
      <c r="M93" s="1"/>
      <c r="N93" s="2"/>
      <c r="O93" s="2" t="s">
        <v>454</v>
      </c>
      <c r="P93" s="2"/>
      <c r="Q93" s="2"/>
      <c r="R93" s="2"/>
      <c r="S93" s="2"/>
      <c r="T93" s="40" t="s">
        <v>16</v>
      </c>
      <c r="U93" s="43"/>
      <c r="V93" s="27"/>
    </row>
    <row r="94" spans="3:23" ht="25.5" customHeight="1" x14ac:dyDescent="0.35">
      <c r="C94" s="2" t="s">
        <v>376</v>
      </c>
      <c r="H94" s="14" t="s">
        <v>16</v>
      </c>
      <c r="I94" s="43"/>
      <c r="J94" s="61"/>
      <c r="K94" s="3"/>
      <c r="L94" s="2"/>
      <c r="N94" s="2"/>
      <c r="O94" s="2" t="s">
        <v>455</v>
      </c>
      <c r="P94" s="2"/>
      <c r="Q94" s="2"/>
      <c r="R94" s="2"/>
      <c r="S94" s="2"/>
      <c r="T94" s="40" t="s">
        <v>11</v>
      </c>
      <c r="U94" s="43"/>
      <c r="V94" s="87"/>
    </row>
    <row r="95" spans="3:23" ht="25.5" customHeight="1" x14ac:dyDescent="0.35">
      <c r="C95" s="2" t="s">
        <v>377</v>
      </c>
      <c r="H95" s="14" t="s">
        <v>16</v>
      </c>
      <c r="I95" s="43"/>
      <c r="J95" s="61"/>
      <c r="K95" s="3"/>
      <c r="L95" s="2"/>
      <c r="N95" s="4" t="s">
        <v>434</v>
      </c>
      <c r="S95" s="2" t="s">
        <v>433</v>
      </c>
      <c r="T95" s="40" t="s">
        <v>16</v>
      </c>
      <c r="U95" s="43"/>
    </row>
    <row r="96" spans="3:23" ht="25.5" customHeight="1" x14ac:dyDescent="0.35">
      <c r="C96" s="2" t="s">
        <v>378</v>
      </c>
      <c r="H96" s="14" t="s">
        <v>16</v>
      </c>
      <c r="I96" s="43"/>
      <c r="J96" s="3"/>
      <c r="K96" s="3"/>
      <c r="L96" s="2"/>
      <c r="N96" s="4" t="s">
        <v>20</v>
      </c>
      <c r="S96" s="2" t="s">
        <v>20</v>
      </c>
      <c r="T96" s="40" t="s">
        <v>20</v>
      </c>
      <c r="U96" s="43"/>
      <c r="V96" s="87"/>
    </row>
    <row r="97" spans="1:25" ht="25.5" customHeight="1" x14ac:dyDescent="0.35">
      <c r="C97" s="3"/>
      <c r="H97" s="40" t="s">
        <v>20</v>
      </c>
      <c r="I97" s="43"/>
      <c r="J97" s="3"/>
      <c r="K97" s="3"/>
      <c r="L97" s="2"/>
      <c r="N97" s="4" t="s">
        <v>298</v>
      </c>
      <c r="O97" s="24"/>
      <c r="P97" s="2"/>
      <c r="Q97" s="24"/>
      <c r="R97" s="2"/>
      <c r="S97" s="2"/>
      <c r="T97" s="40" t="s">
        <v>16</v>
      </c>
      <c r="U97" s="43"/>
      <c r="V97" s="87"/>
    </row>
    <row r="98" spans="1:25" ht="27" customHeight="1" x14ac:dyDescent="0.35">
      <c r="K98" s="3"/>
      <c r="L98" s="2"/>
      <c r="N98" s="4" t="s">
        <v>148</v>
      </c>
      <c r="T98" s="40" t="s">
        <v>6</v>
      </c>
      <c r="U98" s="43"/>
    </row>
    <row r="99" spans="1:25" ht="27" customHeight="1" x14ac:dyDescent="0.35">
      <c r="K99" s="3"/>
      <c r="L99" s="2"/>
      <c r="N99" s="4"/>
      <c r="T99" s="40"/>
      <c r="U99" s="43"/>
    </row>
    <row r="100" spans="1:25" ht="27" customHeight="1" x14ac:dyDescent="0.25">
      <c r="K100" s="3"/>
      <c r="L100" s="2"/>
      <c r="O100" s="3"/>
      <c r="P100" s="2"/>
      <c r="Q100" s="2"/>
      <c r="R100" s="2"/>
      <c r="S100" s="2"/>
      <c r="U100" s="1"/>
    </row>
    <row r="101" spans="1:25" ht="27" customHeight="1" x14ac:dyDescent="0.25">
      <c r="K101" s="3"/>
      <c r="L101" s="2"/>
    </row>
    <row r="102" spans="1:25" ht="27" customHeight="1" x14ac:dyDescent="0.25">
      <c r="K102" s="3"/>
      <c r="L102" s="2"/>
    </row>
    <row r="103" spans="1:25" ht="39" x14ac:dyDescent="0.35">
      <c r="A103" s="15" t="s">
        <v>48</v>
      </c>
      <c r="B103"/>
      <c r="C103" s="3"/>
      <c r="H103" s="48" t="s">
        <v>30</v>
      </c>
      <c r="I103" s="16"/>
      <c r="J103" s="46"/>
      <c r="K103" s="2"/>
      <c r="T103" s="48" t="s">
        <v>30</v>
      </c>
      <c r="U103" s="16" t="s">
        <v>49</v>
      </c>
      <c r="V103" s="39"/>
      <c r="X103" s="91" t="s">
        <v>404</v>
      </c>
      <c r="Y103" s="72">
        <f>SUM(I105:I163,U105:U163)</f>
        <v>0</v>
      </c>
    </row>
    <row r="104" spans="1:25" s="59" customFormat="1" ht="27.75" customHeight="1" x14ac:dyDescent="0.25">
      <c r="A104" s="57" t="s">
        <v>683</v>
      </c>
      <c r="B104" s="58"/>
      <c r="C104" s="58"/>
      <c r="I104" s="58"/>
      <c r="M104" s="57"/>
      <c r="R104" s="58"/>
      <c r="S104" s="58"/>
      <c r="T104" s="58"/>
      <c r="U104" s="60"/>
    </row>
    <row r="105" spans="1:25" ht="24" customHeight="1" x14ac:dyDescent="0.35">
      <c r="A105" s="4"/>
      <c r="B105"/>
      <c r="C105" s="3"/>
      <c r="H105" s="14"/>
      <c r="I105" s="43"/>
      <c r="J105" s="25"/>
      <c r="K105" s="3"/>
      <c r="L105" s="2"/>
      <c r="M105" s="4" t="s">
        <v>69</v>
      </c>
      <c r="T105" s="40" t="s">
        <v>16</v>
      </c>
      <c r="U105" s="43"/>
      <c r="V105" s="24"/>
      <c r="W105" s="32"/>
    </row>
    <row r="106" spans="1:25" ht="24" customHeight="1" x14ac:dyDescent="0.35">
      <c r="A106" s="25"/>
      <c r="B106" s="2"/>
      <c r="H106" s="14"/>
      <c r="I106" s="43"/>
      <c r="J106" s="25"/>
      <c r="K106" s="3"/>
      <c r="L106" s="2"/>
      <c r="M106" s="1"/>
      <c r="N106" s="24" t="s">
        <v>312</v>
      </c>
      <c r="Q106" s="2"/>
      <c r="R106" s="2" t="s">
        <v>433</v>
      </c>
      <c r="S106" s="2"/>
      <c r="T106" s="40" t="s">
        <v>16</v>
      </c>
      <c r="U106" s="43"/>
      <c r="V106" s="17"/>
      <c r="W106" s="32"/>
    </row>
    <row r="107" spans="1:25" ht="24" customHeight="1" x14ac:dyDescent="0.35">
      <c r="A107" s="25"/>
      <c r="B107" s="2"/>
      <c r="H107" s="14"/>
      <c r="I107" s="43"/>
      <c r="J107" s="25"/>
      <c r="K107" s="3"/>
      <c r="L107" s="2"/>
      <c r="M107" s="1"/>
      <c r="N107" s="24" t="s">
        <v>311</v>
      </c>
      <c r="Q107" s="2"/>
      <c r="R107" s="2" t="s">
        <v>433</v>
      </c>
      <c r="S107" s="2"/>
      <c r="T107" s="40" t="s">
        <v>16</v>
      </c>
      <c r="U107" s="43"/>
      <c r="V107" s="24"/>
      <c r="W107" s="32"/>
    </row>
    <row r="108" spans="1:25" ht="24" customHeight="1" x14ac:dyDescent="0.35">
      <c r="A108" s="4" t="s">
        <v>684</v>
      </c>
      <c r="C108" s="3"/>
      <c r="H108" s="14" t="s">
        <v>20</v>
      </c>
      <c r="I108" s="43"/>
      <c r="J108" s="25"/>
      <c r="K108" s="3"/>
      <c r="L108" s="2"/>
      <c r="M108" s="1"/>
      <c r="N108" s="24" t="s">
        <v>310</v>
      </c>
      <c r="Q108" s="2"/>
      <c r="R108" s="2" t="s">
        <v>433</v>
      </c>
      <c r="S108" s="2"/>
      <c r="T108" s="40" t="s">
        <v>16</v>
      </c>
      <c r="U108" s="43"/>
      <c r="V108" s="24"/>
      <c r="W108" s="32"/>
    </row>
    <row r="109" spans="1:25" ht="24" customHeight="1" x14ac:dyDescent="0.35">
      <c r="B109" s="4" t="s">
        <v>73</v>
      </c>
      <c r="C109" s="3"/>
      <c r="H109" s="14" t="s">
        <v>16</v>
      </c>
      <c r="I109" s="43"/>
      <c r="J109" s="25"/>
      <c r="K109" s="3"/>
      <c r="L109" s="2"/>
      <c r="M109" s="1"/>
      <c r="N109" s="24" t="s">
        <v>309</v>
      </c>
      <c r="Q109" s="2"/>
      <c r="R109" s="2" t="s">
        <v>433</v>
      </c>
      <c r="S109" s="2"/>
      <c r="T109" s="40" t="s">
        <v>16</v>
      </c>
      <c r="U109" s="43"/>
      <c r="V109" s="24"/>
      <c r="W109" s="32"/>
    </row>
    <row r="110" spans="1:25" ht="24" customHeight="1" x14ac:dyDescent="0.35">
      <c r="A110" s="63"/>
      <c r="C110" s="3"/>
      <c r="E110" s="63" t="s">
        <v>297</v>
      </c>
      <c r="H110" s="14" t="s">
        <v>16</v>
      </c>
      <c r="I110" s="43"/>
      <c r="J110" s="27"/>
      <c r="K110" s="3"/>
      <c r="L110" s="2"/>
      <c r="M110" s="1"/>
      <c r="N110" s="24" t="s">
        <v>308</v>
      </c>
      <c r="Q110" s="2"/>
      <c r="R110" s="2" t="s">
        <v>433</v>
      </c>
      <c r="S110" s="2"/>
      <c r="T110" s="40" t="s">
        <v>16</v>
      </c>
      <c r="U110" s="43"/>
      <c r="V110" s="24"/>
      <c r="W110" s="32"/>
    </row>
    <row r="111" spans="1:25" ht="24" customHeight="1" x14ac:dyDescent="0.35">
      <c r="A111" s="63"/>
      <c r="C111" s="3"/>
      <c r="E111" s="63" t="s">
        <v>396</v>
      </c>
      <c r="H111" s="14" t="s">
        <v>16</v>
      </c>
      <c r="I111" s="43"/>
      <c r="J111" s="27"/>
      <c r="K111" s="3"/>
      <c r="L111" s="2"/>
      <c r="M111" s="1"/>
      <c r="N111" s="24" t="s">
        <v>619</v>
      </c>
      <c r="Q111" s="2"/>
      <c r="R111" s="2" t="s">
        <v>433</v>
      </c>
      <c r="S111" s="2"/>
      <c r="T111" s="40" t="s">
        <v>16</v>
      </c>
      <c r="U111" s="43"/>
      <c r="V111" s="24"/>
      <c r="W111" s="32"/>
    </row>
    <row r="112" spans="1:25" ht="24" customHeight="1" x14ac:dyDescent="0.35">
      <c r="A112" s="63"/>
      <c r="C112" s="3"/>
      <c r="E112" s="63"/>
      <c r="H112" s="14"/>
      <c r="I112" s="43"/>
      <c r="J112" s="27"/>
      <c r="K112" s="3"/>
      <c r="L112" s="2"/>
      <c r="M112" s="1"/>
      <c r="N112" s="24" t="s">
        <v>307</v>
      </c>
      <c r="Q112" s="2"/>
      <c r="R112" s="2" t="s">
        <v>433</v>
      </c>
      <c r="S112" s="2"/>
      <c r="T112" s="40" t="s">
        <v>16</v>
      </c>
      <c r="U112" s="43"/>
      <c r="W112" s="32"/>
    </row>
    <row r="113" spans="1:23" ht="24" customHeight="1" x14ac:dyDescent="0.35">
      <c r="A113" s="4" t="s">
        <v>259</v>
      </c>
      <c r="C113" s="3"/>
      <c r="H113" s="40" t="s">
        <v>16</v>
      </c>
      <c r="I113" s="43"/>
      <c r="J113" s="27"/>
      <c r="K113" s="3"/>
      <c r="L113" s="2"/>
      <c r="M113" s="1"/>
      <c r="N113" s="24" t="s">
        <v>306</v>
      </c>
      <c r="Q113" s="2"/>
      <c r="R113" s="2" t="s">
        <v>433</v>
      </c>
      <c r="S113" s="2"/>
      <c r="T113" s="40" t="s">
        <v>16</v>
      </c>
      <c r="U113" s="43"/>
      <c r="V113" s="3"/>
      <c r="W113" s="32"/>
    </row>
    <row r="114" spans="1:23" ht="24" customHeight="1" x14ac:dyDescent="0.35">
      <c r="A114" s="4" t="s">
        <v>74</v>
      </c>
      <c r="C114" s="3"/>
      <c r="H114" s="40" t="s">
        <v>16</v>
      </c>
      <c r="I114" s="43"/>
      <c r="J114" s="27"/>
      <c r="K114" s="3"/>
      <c r="L114" s="2"/>
      <c r="M114" s="1"/>
      <c r="N114" s="24" t="s">
        <v>305</v>
      </c>
      <c r="Q114" s="2"/>
      <c r="R114" s="2" t="s">
        <v>433</v>
      </c>
      <c r="S114" s="2"/>
      <c r="T114" s="40" t="s">
        <v>16</v>
      </c>
      <c r="U114" s="43"/>
      <c r="V114" s="3"/>
      <c r="W114" s="32"/>
    </row>
    <row r="115" spans="1:23" ht="24" customHeight="1" x14ac:dyDescent="0.35">
      <c r="A115" s="4" t="s">
        <v>622</v>
      </c>
      <c r="C115" s="3"/>
      <c r="H115" s="40" t="s">
        <v>16</v>
      </c>
      <c r="I115" s="43"/>
      <c r="J115" s="27"/>
      <c r="K115" s="3"/>
      <c r="L115" s="2"/>
      <c r="M115" s="62"/>
      <c r="N115" s="24" t="s">
        <v>303</v>
      </c>
      <c r="R115" s="2" t="s">
        <v>433</v>
      </c>
      <c r="S115" s="2"/>
      <c r="T115" s="40" t="s">
        <v>16</v>
      </c>
      <c r="U115" s="43"/>
      <c r="V115" s="3"/>
    </row>
    <row r="116" spans="1:23" ht="24" customHeight="1" x14ac:dyDescent="0.35">
      <c r="A116" s="4" t="s">
        <v>429</v>
      </c>
      <c r="D116" s="63"/>
      <c r="E116"/>
      <c r="H116" s="40" t="s">
        <v>6</v>
      </c>
      <c r="I116" s="43"/>
      <c r="J116" s="3"/>
      <c r="K116" s="3"/>
      <c r="L116" s="2"/>
      <c r="M116" s="62"/>
      <c r="N116" s="24" t="s">
        <v>304</v>
      </c>
      <c r="R116" s="2" t="s">
        <v>433</v>
      </c>
      <c r="S116" s="2"/>
      <c r="T116" s="40" t="s">
        <v>16</v>
      </c>
      <c r="U116" s="43"/>
      <c r="V116" s="3"/>
    </row>
    <row r="117" spans="1:23" ht="24" customHeight="1" x14ac:dyDescent="0.35">
      <c r="A117" s="62" t="s">
        <v>452</v>
      </c>
      <c r="D117" s="63"/>
      <c r="E117"/>
      <c r="H117" s="40" t="s">
        <v>6</v>
      </c>
      <c r="I117" s="43"/>
      <c r="K117" s="3"/>
      <c r="L117" s="2"/>
      <c r="M117" s="4"/>
      <c r="N117" s="24" t="s">
        <v>313</v>
      </c>
      <c r="Q117" s="2"/>
      <c r="R117" s="2" t="s">
        <v>433</v>
      </c>
      <c r="S117" s="2"/>
      <c r="T117" s="40" t="s">
        <v>16</v>
      </c>
      <c r="U117" s="43"/>
      <c r="V117" s="3"/>
    </row>
    <row r="118" spans="1:23" ht="24" customHeight="1" x14ac:dyDescent="0.35">
      <c r="A118" s="62"/>
      <c r="D118" s="63"/>
      <c r="E118"/>
      <c r="H118" s="40"/>
      <c r="I118" s="43"/>
      <c r="J118" s="3"/>
      <c r="K118" s="3"/>
      <c r="L118" s="2"/>
      <c r="M118" s="4"/>
      <c r="N118" s="24" t="s">
        <v>302</v>
      </c>
      <c r="Q118" s="2"/>
      <c r="R118" s="2" t="s">
        <v>433</v>
      </c>
      <c r="S118" s="2"/>
      <c r="T118" s="40" t="s">
        <v>16</v>
      </c>
      <c r="U118" s="43"/>
      <c r="V118" s="3"/>
    </row>
    <row r="119" spans="1:23" ht="24" customHeight="1" x14ac:dyDescent="0.35">
      <c r="A119" s="4" t="s">
        <v>103</v>
      </c>
      <c r="D119"/>
      <c r="E119"/>
      <c r="H119" s="14" t="s">
        <v>16</v>
      </c>
      <c r="I119" s="43"/>
      <c r="J119" s="75"/>
      <c r="K119" s="3"/>
      <c r="L119" s="2"/>
      <c r="M119" s="1"/>
      <c r="N119" s="24" t="s">
        <v>301</v>
      </c>
      <c r="Q119" s="2"/>
      <c r="R119" s="2" t="s">
        <v>433</v>
      </c>
      <c r="S119" s="2"/>
      <c r="T119" s="40" t="s">
        <v>16</v>
      </c>
      <c r="U119" s="43"/>
      <c r="V119" s="3"/>
    </row>
    <row r="120" spans="1:23" ht="24" customHeight="1" x14ac:dyDescent="0.35">
      <c r="B120" s="2" t="s">
        <v>159</v>
      </c>
      <c r="C120" s="3"/>
      <c r="H120" s="14" t="s">
        <v>21</v>
      </c>
      <c r="I120" s="43"/>
      <c r="J120" s="75"/>
      <c r="K120" s="3"/>
      <c r="L120" s="2"/>
      <c r="M120" s="1"/>
      <c r="N120" s="24" t="s">
        <v>300</v>
      </c>
      <c r="Q120" s="2"/>
      <c r="R120" s="2" t="s">
        <v>433</v>
      </c>
      <c r="S120" s="2"/>
      <c r="T120" s="40" t="s">
        <v>19</v>
      </c>
      <c r="U120" s="43"/>
      <c r="V120" s="3"/>
    </row>
    <row r="121" spans="1:23" ht="24" customHeight="1" x14ac:dyDescent="0.35">
      <c r="B121" s="2" t="s">
        <v>160</v>
      </c>
      <c r="H121" s="14" t="s">
        <v>16</v>
      </c>
      <c r="I121" s="43"/>
      <c r="J121" s="75"/>
      <c r="K121" s="3"/>
      <c r="L121" s="2"/>
      <c r="M121" s="1"/>
      <c r="N121" s="24" t="s">
        <v>299</v>
      </c>
      <c r="Q121" s="2"/>
      <c r="R121" s="2" t="s">
        <v>433</v>
      </c>
      <c r="S121" s="2"/>
      <c r="T121" s="40" t="s">
        <v>16</v>
      </c>
      <c r="U121" s="43"/>
      <c r="V121" s="3"/>
    </row>
    <row r="122" spans="1:23" ht="24" customHeight="1" x14ac:dyDescent="0.35">
      <c r="B122" s="2" t="s">
        <v>154</v>
      </c>
      <c r="C122" s="24"/>
      <c r="H122" s="14" t="s">
        <v>16</v>
      </c>
      <c r="I122" s="43"/>
      <c r="J122" s="75"/>
      <c r="K122" s="3"/>
      <c r="L122" s="2"/>
      <c r="M122" s="4" t="s">
        <v>71</v>
      </c>
      <c r="N122" s="2"/>
      <c r="O122" s="2"/>
      <c r="P122" s="2"/>
      <c r="Q122" s="2"/>
      <c r="R122" s="2"/>
      <c r="S122" s="2"/>
      <c r="T122" s="40" t="s">
        <v>16</v>
      </c>
      <c r="U122" s="43"/>
      <c r="V122" s="3"/>
    </row>
    <row r="123" spans="1:23" ht="24" customHeight="1" x14ac:dyDescent="0.35">
      <c r="B123" s="2" t="s">
        <v>155</v>
      </c>
      <c r="C123" s="24"/>
      <c r="H123" s="14" t="s">
        <v>16</v>
      </c>
      <c r="I123" s="43"/>
      <c r="J123" s="75"/>
      <c r="K123" s="3"/>
      <c r="L123" s="2"/>
      <c r="M123" s="1"/>
      <c r="N123" s="63"/>
      <c r="O123" s="2"/>
      <c r="P123" s="63" t="s">
        <v>431</v>
      </c>
      <c r="Q123" s="2"/>
      <c r="R123" s="2"/>
      <c r="S123" s="2"/>
      <c r="T123" s="40" t="s">
        <v>16</v>
      </c>
      <c r="U123" s="43"/>
      <c r="V123" s="3"/>
      <c r="W123" s="65"/>
    </row>
    <row r="124" spans="1:23" ht="24" customHeight="1" x14ac:dyDescent="0.35">
      <c r="B124" s="2" t="s">
        <v>156</v>
      </c>
      <c r="C124" s="24"/>
      <c r="H124" s="14" t="s">
        <v>16</v>
      </c>
      <c r="I124" s="43"/>
      <c r="J124" s="75"/>
      <c r="K124" s="3"/>
      <c r="L124" s="2"/>
      <c r="M124" s="1"/>
      <c r="N124" s="63"/>
      <c r="O124" s="2"/>
      <c r="P124" s="63" t="s">
        <v>212</v>
      </c>
      <c r="Q124" s="2"/>
      <c r="R124" s="2"/>
      <c r="S124" s="2"/>
      <c r="T124" s="40" t="s">
        <v>11</v>
      </c>
      <c r="U124" s="43"/>
      <c r="V124" s="3"/>
      <c r="W124" s="65"/>
    </row>
    <row r="125" spans="1:23" ht="24" customHeight="1" x14ac:dyDescent="0.35">
      <c r="B125" s="2" t="s">
        <v>157</v>
      </c>
      <c r="C125" s="3"/>
      <c r="D125" s="3"/>
      <c r="H125" s="14" t="s">
        <v>16</v>
      </c>
      <c r="I125" s="43"/>
      <c r="J125" s="3"/>
      <c r="K125" s="3"/>
      <c r="L125" s="2"/>
      <c r="M125" s="1"/>
      <c r="N125" s="63"/>
      <c r="O125" s="2"/>
      <c r="P125" s="63" t="s">
        <v>213</v>
      </c>
      <c r="Q125" s="2"/>
      <c r="R125" s="2"/>
      <c r="S125" s="2"/>
      <c r="T125" s="40" t="s">
        <v>21</v>
      </c>
      <c r="U125" s="43"/>
      <c r="V125" s="3"/>
      <c r="W125" s="65"/>
    </row>
    <row r="126" spans="1:23" ht="24" customHeight="1" x14ac:dyDescent="0.35">
      <c r="B126" s="2" t="s">
        <v>158</v>
      </c>
      <c r="H126" s="14" t="s">
        <v>16</v>
      </c>
      <c r="I126" s="43"/>
      <c r="J126" s="3"/>
      <c r="K126" s="3"/>
      <c r="L126" s="2"/>
      <c r="M126" s="1"/>
      <c r="N126" s="63"/>
      <c r="O126" s="2"/>
      <c r="P126" s="63" t="s">
        <v>214</v>
      </c>
      <c r="Q126" s="2"/>
      <c r="R126" s="2"/>
      <c r="S126" s="2"/>
      <c r="T126" s="40" t="s">
        <v>11</v>
      </c>
      <c r="U126" s="43"/>
      <c r="V126" s="3"/>
      <c r="W126" s="65"/>
    </row>
    <row r="127" spans="1:23" ht="24" customHeight="1" x14ac:dyDescent="0.35">
      <c r="A127" s="4" t="s">
        <v>75</v>
      </c>
      <c r="B127"/>
      <c r="C127"/>
      <c r="D127"/>
      <c r="H127" s="40" t="s">
        <v>16</v>
      </c>
      <c r="I127" s="43"/>
      <c r="J127" s="3"/>
      <c r="K127" s="3"/>
      <c r="L127" s="2"/>
      <c r="M127" s="1"/>
      <c r="N127" s="63"/>
      <c r="O127" s="2"/>
      <c r="P127" s="85" t="s">
        <v>215</v>
      </c>
      <c r="Q127" s="2"/>
      <c r="R127" s="2"/>
      <c r="S127" s="2"/>
      <c r="T127" s="40" t="s">
        <v>11</v>
      </c>
      <c r="U127" s="43"/>
      <c r="V127" s="3"/>
      <c r="W127" s="65"/>
    </row>
    <row r="128" spans="1:23" ht="24" customHeight="1" x14ac:dyDescent="0.35">
      <c r="B128"/>
      <c r="C128"/>
      <c r="D128" s="24" t="s">
        <v>218</v>
      </c>
      <c r="H128" s="40" t="s">
        <v>16</v>
      </c>
      <c r="I128" s="43"/>
      <c r="J128" s="3"/>
      <c r="K128" s="3"/>
      <c r="L128" s="2"/>
      <c r="M128" s="63"/>
      <c r="N128" s="63"/>
      <c r="O128" s="2"/>
      <c r="P128" s="85" t="s">
        <v>20</v>
      </c>
      <c r="Q128" s="2"/>
      <c r="R128" s="2"/>
      <c r="S128" s="2"/>
      <c r="T128" s="40" t="s">
        <v>20</v>
      </c>
      <c r="U128" s="43"/>
      <c r="V128" s="65"/>
      <c r="W128" s="65"/>
    </row>
    <row r="129" spans="1:23" ht="24" customHeight="1" x14ac:dyDescent="0.35">
      <c r="B129"/>
      <c r="C129"/>
      <c r="D129" s="24" t="s">
        <v>219</v>
      </c>
      <c r="H129" s="40" t="s">
        <v>16</v>
      </c>
      <c r="I129" s="43"/>
      <c r="J129" s="3"/>
      <c r="K129" s="2"/>
      <c r="L129" s="2"/>
      <c r="M129" s="1"/>
      <c r="N129" s="63"/>
      <c r="O129" s="2"/>
      <c r="P129" s="85" t="s">
        <v>216</v>
      </c>
      <c r="Q129" s="2"/>
      <c r="R129" s="2"/>
      <c r="S129" s="2"/>
      <c r="T129" s="40" t="s">
        <v>19</v>
      </c>
      <c r="U129" s="43"/>
      <c r="V129" s="65"/>
      <c r="W129" s="65"/>
    </row>
    <row r="130" spans="1:23" ht="24" customHeight="1" x14ac:dyDescent="0.35">
      <c r="B130"/>
      <c r="C130"/>
      <c r="D130" s="24" t="s">
        <v>603</v>
      </c>
      <c r="H130" s="40" t="s">
        <v>16</v>
      </c>
      <c r="I130" s="43"/>
      <c r="J130" s="3"/>
      <c r="K130" s="2"/>
      <c r="L130" s="2"/>
      <c r="M130" s="1"/>
      <c r="N130" s="63"/>
      <c r="O130" s="2"/>
      <c r="P130" s="63" t="s">
        <v>436</v>
      </c>
      <c r="Q130" s="2"/>
      <c r="R130" s="2"/>
      <c r="S130" s="2"/>
      <c r="T130" s="40" t="s">
        <v>11</v>
      </c>
      <c r="U130" s="43"/>
      <c r="V130" s="65"/>
      <c r="W130" s="65"/>
    </row>
    <row r="131" spans="1:23" ht="24" customHeight="1" x14ac:dyDescent="0.35">
      <c r="B131"/>
      <c r="C131"/>
      <c r="D131" s="24" t="s">
        <v>220</v>
      </c>
      <c r="H131" s="40" t="s">
        <v>16</v>
      </c>
      <c r="I131" s="43"/>
      <c r="J131" s="3"/>
      <c r="K131" s="2"/>
      <c r="L131" s="2"/>
      <c r="M131" s="1"/>
      <c r="N131" s="63"/>
      <c r="O131" s="3"/>
      <c r="P131" s="63" t="s">
        <v>217</v>
      </c>
      <c r="Q131" s="2"/>
      <c r="R131" s="2"/>
      <c r="S131" s="2"/>
      <c r="T131" s="40" t="s">
        <v>11</v>
      </c>
      <c r="U131" s="43"/>
      <c r="V131" s="65"/>
      <c r="W131" s="65"/>
    </row>
    <row r="132" spans="1:23" ht="24" customHeight="1" x14ac:dyDescent="0.35">
      <c r="B132"/>
      <c r="C132"/>
      <c r="D132" s="24" t="s">
        <v>221</v>
      </c>
      <c r="H132" s="40" t="s">
        <v>16</v>
      </c>
      <c r="I132" s="43"/>
      <c r="J132" s="3"/>
      <c r="K132" s="2"/>
      <c r="L132" s="2"/>
      <c r="M132" s="62" t="s">
        <v>72</v>
      </c>
      <c r="N132" s="2"/>
      <c r="O132" s="64"/>
      <c r="P132" s="2"/>
      <c r="Q132" s="2"/>
      <c r="R132" s="2"/>
      <c r="S132" s="2"/>
      <c r="T132" s="40" t="s">
        <v>16</v>
      </c>
      <c r="U132" s="43"/>
      <c r="V132" s="65"/>
      <c r="W132" s="94"/>
    </row>
    <row r="133" spans="1:23" ht="24" customHeight="1" x14ac:dyDescent="0.35">
      <c r="B133"/>
      <c r="C133"/>
      <c r="D133" s="24" t="s">
        <v>222</v>
      </c>
      <c r="H133" s="40" t="s">
        <v>16</v>
      </c>
      <c r="I133" s="43"/>
      <c r="J133" s="3"/>
      <c r="K133" s="2"/>
      <c r="L133" s="2"/>
      <c r="M133" s="1"/>
      <c r="N133" s="62" t="s">
        <v>314</v>
      </c>
      <c r="O133" s="3"/>
      <c r="P133" s="2"/>
      <c r="Q133" s="2"/>
      <c r="R133" s="2"/>
      <c r="S133" s="2"/>
      <c r="T133" s="40" t="s">
        <v>11</v>
      </c>
      <c r="U133" s="43"/>
      <c r="V133" s="65"/>
      <c r="W133" s="95"/>
    </row>
    <row r="134" spans="1:23" ht="24" customHeight="1" x14ac:dyDescent="0.35">
      <c r="A134" s="4" t="s">
        <v>83</v>
      </c>
      <c r="B134" s="2"/>
      <c r="D134" s="3"/>
      <c r="H134" s="40" t="s">
        <v>16</v>
      </c>
      <c r="I134" s="43"/>
      <c r="J134" s="3"/>
      <c r="K134" s="2"/>
      <c r="L134" s="2"/>
      <c r="M134" s="1"/>
      <c r="P134" s="63" t="s">
        <v>317</v>
      </c>
      <c r="Q134" s="2"/>
      <c r="R134" s="2"/>
      <c r="S134" s="2"/>
      <c r="T134" s="40" t="s">
        <v>11</v>
      </c>
      <c r="U134" s="43"/>
      <c r="V134" s="65"/>
      <c r="W134" s="65"/>
    </row>
    <row r="135" spans="1:23" ht="24" customHeight="1" x14ac:dyDescent="0.35">
      <c r="A135" s="63"/>
      <c r="B135" s="63" t="s">
        <v>223</v>
      </c>
      <c r="D135" s="3"/>
      <c r="F135" s="2" t="s">
        <v>433</v>
      </c>
      <c r="G135" s="2"/>
      <c r="H135" s="40" t="s">
        <v>16</v>
      </c>
      <c r="I135" s="43"/>
      <c r="J135" s="3"/>
      <c r="K135" s="2"/>
      <c r="L135" s="2"/>
      <c r="M135" s="1"/>
      <c r="P135" s="63" t="s">
        <v>318</v>
      </c>
      <c r="Q135" s="2"/>
      <c r="R135" s="2"/>
      <c r="S135" s="2"/>
      <c r="T135" s="40" t="s">
        <v>16</v>
      </c>
      <c r="U135" s="43"/>
      <c r="V135" s="65"/>
      <c r="W135" s="65"/>
    </row>
    <row r="136" spans="1:23" ht="24" customHeight="1" x14ac:dyDescent="0.35">
      <c r="A136" s="63"/>
      <c r="B136" s="63"/>
      <c r="G136" s="2"/>
      <c r="H136" s="40"/>
      <c r="I136" s="43"/>
      <c r="J136" s="3"/>
      <c r="K136" s="2"/>
      <c r="L136" s="2"/>
      <c r="M136" s="1"/>
      <c r="P136" s="63" t="s">
        <v>319</v>
      </c>
      <c r="Q136" s="2"/>
      <c r="R136" s="2"/>
      <c r="S136" s="2"/>
      <c r="T136" s="40" t="s">
        <v>16</v>
      </c>
      <c r="U136" s="43"/>
      <c r="V136" s="65"/>
      <c r="W136" s="65"/>
    </row>
    <row r="137" spans="1:23" ht="24" customHeight="1" x14ac:dyDescent="0.35">
      <c r="A137" s="63"/>
      <c r="B137" s="63" t="s">
        <v>224</v>
      </c>
      <c r="F137" s="2" t="s">
        <v>433</v>
      </c>
      <c r="G137" s="2"/>
      <c r="H137" s="40" t="s">
        <v>16</v>
      </c>
      <c r="I137" s="43"/>
      <c r="J137" s="3"/>
      <c r="K137" s="2"/>
      <c r="L137" s="2"/>
      <c r="M137" s="1"/>
      <c r="P137" s="63" t="s">
        <v>320</v>
      </c>
      <c r="Q137" s="2"/>
      <c r="R137" s="2"/>
      <c r="S137" s="2"/>
      <c r="T137" s="40" t="s">
        <v>11</v>
      </c>
      <c r="U137" s="43"/>
      <c r="V137" s="3"/>
      <c r="W137" s="65"/>
    </row>
    <row r="138" spans="1:23" ht="24" customHeight="1" x14ac:dyDescent="0.35">
      <c r="A138" s="63"/>
      <c r="B138" s="63" t="s">
        <v>225</v>
      </c>
      <c r="F138" s="2" t="s">
        <v>433</v>
      </c>
      <c r="G138" s="2"/>
      <c r="H138" s="40" t="s">
        <v>16</v>
      </c>
      <c r="I138" s="43"/>
      <c r="J138" s="3"/>
      <c r="K138" s="2"/>
      <c r="L138" s="2"/>
      <c r="M138" s="1"/>
      <c r="P138" s="63" t="s">
        <v>321</v>
      </c>
      <c r="Q138" s="2"/>
      <c r="R138" s="2"/>
      <c r="S138" s="2"/>
      <c r="T138" s="40" t="s">
        <v>16</v>
      </c>
      <c r="U138" s="43"/>
      <c r="V138" s="3"/>
      <c r="W138" s="65"/>
    </row>
    <row r="139" spans="1:23" ht="24" customHeight="1" x14ac:dyDescent="0.35">
      <c r="A139" s="63"/>
      <c r="B139" s="63" t="s">
        <v>226</v>
      </c>
      <c r="F139" s="2" t="s">
        <v>433</v>
      </c>
      <c r="G139" s="2"/>
      <c r="H139" s="40" t="s">
        <v>16</v>
      </c>
      <c r="I139" s="43"/>
      <c r="J139" s="2"/>
      <c r="K139" s="2"/>
      <c r="L139" s="2"/>
      <c r="M139" s="1"/>
      <c r="P139" s="63" t="s">
        <v>322</v>
      </c>
      <c r="Q139" s="2"/>
      <c r="R139" s="2"/>
      <c r="S139" s="2"/>
      <c r="T139" s="40" t="s">
        <v>16</v>
      </c>
      <c r="U139" s="43"/>
      <c r="V139" s="3"/>
      <c r="W139" s="65"/>
    </row>
    <row r="140" spans="1:23" ht="24" customHeight="1" x14ac:dyDescent="0.35">
      <c r="A140" s="63"/>
      <c r="B140" s="63" t="s">
        <v>227</v>
      </c>
      <c r="F140" s="2" t="s">
        <v>433</v>
      </c>
      <c r="G140" s="2"/>
      <c r="H140" s="40" t="s">
        <v>16</v>
      </c>
      <c r="I140" s="43"/>
      <c r="J140" s="2"/>
      <c r="K140" s="2"/>
      <c r="L140" s="2"/>
      <c r="M140" s="1"/>
      <c r="N140" s="62" t="s">
        <v>316</v>
      </c>
      <c r="O140" s="2"/>
      <c r="P140" s="2"/>
      <c r="Q140" s="2"/>
      <c r="R140" s="2"/>
      <c r="S140" s="2"/>
      <c r="T140" s="40" t="s">
        <v>16</v>
      </c>
      <c r="U140" s="43"/>
      <c r="V140" s="3"/>
      <c r="W140" s="65"/>
    </row>
    <row r="141" spans="1:23" ht="24" customHeight="1" x14ac:dyDescent="0.35">
      <c r="A141" s="63"/>
      <c r="B141" s="63" t="s">
        <v>228</v>
      </c>
      <c r="F141" s="2" t="s">
        <v>433</v>
      </c>
      <c r="G141" s="2"/>
      <c r="H141" s="40" t="s">
        <v>16</v>
      </c>
      <c r="I141" s="43"/>
      <c r="J141" s="2"/>
      <c r="K141" s="2"/>
      <c r="L141" s="2"/>
      <c r="M141" s="1"/>
      <c r="O141" s="63"/>
      <c r="P141" s="24" t="s">
        <v>323</v>
      </c>
      <c r="Q141" s="2"/>
      <c r="R141" s="2"/>
      <c r="S141" s="2"/>
      <c r="T141" s="40" t="s">
        <v>16</v>
      </c>
      <c r="U141" s="43"/>
      <c r="V141" s="65"/>
      <c r="W141" s="96"/>
    </row>
    <row r="142" spans="1:23" ht="24" customHeight="1" x14ac:dyDescent="0.35">
      <c r="A142" s="62" t="s">
        <v>88</v>
      </c>
      <c r="B142" s="2"/>
      <c r="H142" s="40" t="s">
        <v>16</v>
      </c>
      <c r="I142" s="43"/>
      <c r="J142" s="2"/>
      <c r="K142" s="2"/>
      <c r="L142" s="2"/>
      <c r="M142" s="1"/>
      <c r="O142" s="63"/>
      <c r="P142" s="24" t="s">
        <v>324</v>
      </c>
      <c r="T142" s="40" t="s">
        <v>11</v>
      </c>
      <c r="U142" s="43"/>
      <c r="V142" s="65"/>
      <c r="W142" s="65"/>
    </row>
    <row r="143" spans="1:23" ht="24" customHeight="1" x14ac:dyDescent="0.35">
      <c r="A143" s="63"/>
      <c r="B143" s="63" t="s">
        <v>229</v>
      </c>
      <c r="F143" s="2" t="s">
        <v>433</v>
      </c>
      <c r="G143" s="2"/>
      <c r="H143" s="40" t="s">
        <v>16</v>
      </c>
      <c r="I143" s="43"/>
      <c r="J143" s="2"/>
      <c r="K143" s="2"/>
      <c r="L143" s="2"/>
      <c r="M143" s="17"/>
      <c r="O143" s="63"/>
      <c r="P143" s="24" t="s">
        <v>325</v>
      </c>
      <c r="Q143" s="2"/>
      <c r="R143" s="2"/>
      <c r="S143" s="2"/>
      <c r="T143" s="40" t="s">
        <v>16</v>
      </c>
      <c r="U143" s="43"/>
      <c r="V143" s="3"/>
      <c r="W143" s="65"/>
    </row>
    <row r="144" spans="1:23" ht="24" customHeight="1" x14ac:dyDescent="0.35">
      <c r="A144" s="63"/>
      <c r="B144" s="63" t="s">
        <v>230</v>
      </c>
      <c r="F144" s="2" t="s">
        <v>433</v>
      </c>
      <c r="G144" s="2"/>
      <c r="H144" s="40" t="s">
        <v>16</v>
      </c>
      <c r="I144" s="43"/>
      <c r="J144" s="2"/>
      <c r="K144" s="2"/>
      <c r="L144" s="2"/>
      <c r="M144" s="17"/>
      <c r="O144" s="63"/>
      <c r="P144" s="24" t="s">
        <v>326</v>
      </c>
      <c r="T144" s="40" t="s">
        <v>16</v>
      </c>
      <c r="U144" s="43"/>
      <c r="V144" s="3"/>
      <c r="W144" s="65"/>
    </row>
    <row r="145" spans="1:23" ht="24" customHeight="1" x14ac:dyDescent="0.35">
      <c r="A145" s="62"/>
      <c r="B145" s="2"/>
      <c r="H145" s="40"/>
      <c r="I145" s="43"/>
      <c r="J145" s="2"/>
      <c r="K145" s="2"/>
      <c r="L145" s="2"/>
      <c r="M145" s="17"/>
      <c r="O145" s="63"/>
      <c r="P145" s="24" t="s">
        <v>327</v>
      </c>
      <c r="T145" s="40" t="s">
        <v>16</v>
      </c>
      <c r="U145" s="43"/>
      <c r="V145" s="3"/>
      <c r="W145" s="65"/>
    </row>
    <row r="146" spans="1:23" ht="24" customHeight="1" x14ac:dyDescent="0.35">
      <c r="A146" s="62"/>
      <c r="B146" s="63"/>
      <c r="H146" s="40"/>
      <c r="I146" s="43"/>
      <c r="K146" s="2"/>
      <c r="L146" s="2"/>
      <c r="M146" s="17"/>
      <c r="N146" s="63"/>
      <c r="O146" s="2"/>
      <c r="P146" s="24" t="s">
        <v>328</v>
      </c>
      <c r="Q146" s="2"/>
      <c r="R146" s="2"/>
      <c r="S146" s="2"/>
      <c r="T146" s="40" t="s">
        <v>22</v>
      </c>
      <c r="U146" s="43"/>
      <c r="V146" s="3"/>
      <c r="W146" s="65"/>
    </row>
    <row r="147" spans="1:23" ht="24" customHeight="1" x14ac:dyDescent="0.35">
      <c r="A147" s="62" t="s">
        <v>76</v>
      </c>
      <c r="B147" s="63"/>
      <c r="H147" s="40" t="s">
        <v>16</v>
      </c>
      <c r="I147" s="43"/>
      <c r="K147" s="2"/>
      <c r="L147" s="2"/>
      <c r="M147" s="17"/>
      <c r="N147" s="62" t="s">
        <v>315</v>
      </c>
      <c r="O147" s="2"/>
      <c r="P147" s="2"/>
      <c r="Q147" s="2"/>
      <c r="R147" s="2"/>
      <c r="S147" s="2"/>
      <c r="T147" s="40" t="s">
        <v>16</v>
      </c>
      <c r="U147" s="43"/>
      <c r="V147" s="3"/>
      <c r="W147" s="65"/>
    </row>
    <row r="148" spans="1:23" ht="24" customHeight="1" x14ac:dyDescent="0.35">
      <c r="A148" s="63"/>
      <c r="B148" s="63"/>
      <c r="C148" s="67" t="s">
        <v>77</v>
      </c>
      <c r="H148" s="40" t="s">
        <v>22</v>
      </c>
      <c r="I148" s="43"/>
      <c r="K148" s="2"/>
      <c r="L148" s="2"/>
      <c r="P148" s="63" t="s">
        <v>335</v>
      </c>
      <c r="Q148" s="2"/>
      <c r="R148" s="2"/>
      <c r="S148" s="2"/>
      <c r="T148" s="40" t="s">
        <v>16</v>
      </c>
      <c r="U148" s="43"/>
      <c r="V148" s="3"/>
      <c r="W148" s="96"/>
    </row>
    <row r="149" spans="1:23" ht="24" customHeight="1" x14ac:dyDescent="0.35">
      <c r="A149" s="63"/>
      <c r="B149" s="63"/>
      <c r="C149" s="17" t="s">
        <v>78</v>
      </c>
      <c r="H149" s="40" t="s">
        <v>11</v>
      </c>
      <c r="I149" s="43"/>
      <c r="K149" s="2"/>
      <c r="L149" s="2"/>
      <c r="P149" s="63" t="s">
        <v>336</v>
      </c>
      <c r="T149" s="40" t="s">
        <v>16</v>
      </c>
      <c r="U149" s="43"/>
      <c r="V149" s="3"/>
    </row>
    <row r="150" spans="1:23" ht="24" customHeight="1" x14ac:dyDescent="0.35">
      <c r="A150" s="63"/>
      <c r="B150" s="63"/>
      <c r="C150" s="67" t="s">
        <v>242</v>
      </c>
      <c r="H150" s="40" t="s">
        <v>16</v>
      </c>
      <c r="I150" s="43"/>
      <c r="K150" s="2"/>
      <c r="L150" s="2"/>
      <c r="M150" s="1"/>
      <c r="P150" s="63" t="s">
        <v>337</v>
      </c>
      <c r="Q150" s="2"/>
      <c r="R150" s="2"/>
      <c r="S150" s="2"/>
      <c r="T150" s="40" t="s">
        <v>16</v>
      </c>
      <c r="U150" s="43"/>
      <c r="V150" s="3"/>
    </row>
    <row r="151" spans="1:23" ht="24" customHeight="1" x14ac:dyDescent="0.35">
      <c r="A151" s="62"/>
      <c r="B151" s="2"/>
      <c r="C151" s="67" t="s">
        <v>79</v>
      </c>
      <c r="H151" s="40" t="s">
        <v>16</v>
      </c>
      <c r="I151" s="43"/>
      <c r="K151" s="2"/>
      <c r="L151" s="2"/>
      <c r="M151" s="1"/>
      <c r="P151" s="63" t="s">
        <v>338</v>
      </c>
      <c r="T151" s="40" t="s">
        <v>21</v>
      </c>
      <c r="U151" s="43"/>
    </row>
    <row r="152" spans="1:23" ht="24" customHeight="1" x14ac:dyDescent="0.35">
      <c r="A152" s="63"/>
      <c r="B152" s="63"/>
      <c r="C152" s="67" t="s">
        <v>80</v>
      </c>
      <c r="H152" s="40" t="s">
        <v>16</v>
      </c>
      <c r="I152" s="43"/>
      <c r="K152" s="2"/>
      <c r="L152" s="2"/>
      <c r="M152" s="1"/>
      <c r="P152" s="63" t="s">
        <v>339</v>
      </c>
      <c r="T152" s="40" t="s">
        <v>16</v>
      </c>
      <c r="U152" s="43"/>
    </row>
    <row r="153" spans="1:23" ht="24" customHeight="1" x14ac:dyDescent="0.35">
      <c r="A153" s="63"/>
      <c r="B153" s="63"/>
      <c r="C153" s="17" t="s">
        <v>438</v>
      </c>
      <c r="H153" s="40" t="s">
        <v>16</v>
      </c>
      <c r="I153" s="43"/>
      <c r="K153" s="2"/>
      <c r="L153" s="2"/>
      <c r="P153" s="63" t="s">
        <v>340</v>
      </c>
      <c r="T153" s="40" t="s">
        <v>16</v>
      </c>
      <c r="U153" s="43"/>
    </row>
    <row r="154" spans="1:23" ht="24" customHeight="1" x14ac:dyDescent="0.35">
      <c r="A154" s="63"/>
      <c r="B154" s="63"/>
      <c r="C154" s="17" t="s">
        <v>437</v>
      </c>
      <c r="H154" s="40" t="s">
        <v>16</v>
      </c>
      <c r="I154" s="43"/>
      <c r="K154" s="2"/>
      <c r="L154" s="2"/>
      <c r="M154" s="1"/>
      <c r="N154" s="62" t="s">
        <v>379</v>
      </c>
      <c r="O154" s="2"/>
      <c r="P154" s="2"/>
      <c r="Q154" s="2"/>
      <c r="R154" s="2"/>
      <c r="S154" s="2"/>
      <c r="T154" s="40" t="s">
        <v>16</v>
      </c>
      <c r="U154" s="43"/>
      <c r="V154" s="3"/>
    </row>
    <row r="155" spans="1:23" ht="24" customHeight="1" x14ac:dyDescent="0.35">
      <c r="A155" s="63"/>
      <c r="B155" s="63"/>
      <c r="C155" s="17" t="s">
        <v>243</v>
      </c>
      <c r="H155" s="40" t="s">
        <v>16</v>
      </c>
      <c r="I155" s="43"/>
      <c r="K155" s="2"/>
      <c r="L155" s="2"/>
      <c r="M155" s="1"/>
      <c r="N155" s="4" t="s">
        <v>395</v>
      </c>
      <c r="O155" s="63"/>
      <c r="P155" s="2"/>
      <c r="Q155" s="2"/>
      <c r="R155" s="2"/>
      <c r="S155" s="2"/>
      <c r="T155" s="14" t="s">
        <v>7</v>
      </c>
      <c r="U155" s="43"/>
    </row>
    <row r="156" spans="1:23" ht="24" customHeight="1" x14ac:dyDescent="0.35">
      <c r="A156" s="63"/>
      <c r="B156" s="63"/>
      <c r="C156" s="67" t="s">
        <v>244</v>
      </c>
      <c r="H156" s="40" t="s">
        <v>16</v>
      </c>
      <c r="I156" s="43"/>
      <c r="K156" s="2"/>
      <c r="L156" s="2"/>
      <c r="M156" s="1"/>
      <c r="N156" s="4" t="s">
        <v>445</v>
      </c>
      <c r="O156" s="63"/>
      <c r="P156" s="2"/>
      <c r="Q156" s="2"/>
      <c r="R156" s="2"/>
      <c r="S156" s="2"/>
      <c r="T156" s="14" t="s">
        <v>16</v>
      </c>
      <c r="U156" s="43"/>
    </row>
    <row r="157" spans="1:23" ht="24" customHeight="1" x14ac:dyDescent="0.35">
      <c r="A157" s="63"/>
      <c r="B157" s="63"/>
      <c r="C157" s="67" t="s">
        <v>81</v>
      </c>
      <c r="H157" s="40" t="s">
        <v>16</v>
      </c>
      <c r="I157" s="43"/>
      <c r="K157" s="2"/>
      <c r="L157" s="2"/>
      <c r="M157" s="1"/>
      <c r="N157" s="63"/>
      <c r="O157" s="63"/>
      <c r="P157" s="24" t="s">
        <v>665</v>
      </c>
      <c r="Q157" s="2"/>
      <c r="R157" s="2"/>
      <c r="S157" s="2"/>
      <c r="T157" s="14" t="s">
        <v>16</v>
      </c>
      <c r="U157" s="43"/>
    </row>
    <row r="158" spans="1:23" ht="24" customHeight="1" x14ac:dyDescent="0.35">
      <c r="A158" s="63"/>
      <c r="B158" s="63"/>
      <c r="C158" s="67" t="s">
        <v>82</v>
      </c>
      <c r="H158" s="40" t="s">
        <v>16</v>
      </c>
      <c r="I158" s="43"/>
      <c r="K158" s="2"/>
      <c r="L158" s="2"/>
      <c r="M158" s="1"/>
      <c r="N158" s="63"/>
      <c r="O158" s="63"/>
      <c r="P158" s="24" t="s">
        <v>239</v>
      </c>
      <c r="Q158" s="2"/>
      <c r="R158" s="2"/>
      <c r="S158" s="2"/>
      <c r="T158" s="14" t="s">
        <v>16</v>
      </c>
      <c r="U158" s="43"/>
    </row>
    <row r="159" spans="1:23" ht="24" customHeight="1" x14ac:dyDescent="0.35">
      <c r="A159" s="63"/>
      <c r="B159" s="63"/>
      <c r="C159" s="67" t="s">
        <v>84</v>
      </c>
      <c r="H159" s="40" t="s">
        <v>16</v>
      </c>
      <c r="I159" s="43"/>
      <c r="K159" s="2"/>
      <c r="L159" s="2"/>
      <c r="M159" s="1"/>
      <c r="N159" s="63"/>
      <c r="O159" s="63"/>
      <c r="P159" s="24" t="s">
        <v>240</v>
      </c>
      <c r="Q159" s="2"/>
      <c r="R159" s="2"/>
      <c r="S159" s="2"/>
      <c r="T159" s="14" t="s">
        <v>16</v>
      </c>
      <c r="U159" s="43"/>
    </row>
    <row r="160" spans="1:23" ht="24" customHeight="1" x14ac:dyDescent="0.35">
      <c r="A160" s="63"/>
      <c r="B160" s="63"/>
      <c r="C160" s="67" t="s">
        <v>85</v>
      </c>
      <c r="H160" s="40" t="s">
        <v>16</v>
      </c>
      <c r="I160" s="43"/>
      <c r="K160" s="2"/>
      <c r="L160" s="2"/>
      <c r="M160" s="1"/>
      <c r="N160" s="62"/>
      <c r="O160" s="2"/>
      <c r="P160" s="24" t="s">
        <v>150</v>
      </c>
      <c r="Q160" s="2"/>
      <c r="R160" s="2"/>
      <c r="S160" s="2"/>
      <c r="T160" s="14" t="s">
        <v>16</v>
      </c>
      <c r="U160" s="43"/>
    </row>
    <row r="161" spans="1:27" ht="24" customHeight="1" x14ac:dyDescent="0.35">
      <c r="A161" s="63"/>
      <c r="B161" s="63"/>
      <c r="C161" s="67" t="s">
        <v>86</v>
      </c>
      <c r="H161" s="40" t="s">
        <v>16</v>
      </c>
      <c r="I161" s="43"/>
      <c r="K161" s="2"/>
      <c r="L161" s="2"/>
      <c r="M161" s="1"/>
      <c r="N161" s="62"/>
      <c r="O161" s="2"/>
      <c r="P161" s="2"/>
      <c r="Q161" s="2"/>
      <c r="R161" s="2"/>
      <c r="S161" s="2"/>
      <c r="T161" s="40"/>
      <c r="U161" s="43"/>
      <c r="V161" s="3"/>
    </row>
    <row r="162" spans="1:27" ht="24" customHeight="1" x14ac:dyDescent="0.35">
      <c r="A162" s="63"/>
      <c r="B162" s="63"/>
      <c r="C162" s="67" t="s">
        <v>87</v>
      </c>
      <c r="H162" s="40" t="s">
        <v>22</v>
      </c>
      <c r="I162" s="43"/>
      <c r="K162" s="2"/>
      <c r="L162" s="2"/>
      <c r="M162" s="1"/>
      <c r="N162" s="62"/>
      <c r="O162" s="2"/>
      <c r="P162" s="2"/>
      <c r="Q162" s="2"/>
      <c r="R162" s="2"/>
      <c r="S162" s="2"/>
      <c r="T162" s="40"/>
      <c r="U162" s="43"/>
      <c r="V162" s="3"/>
    </row>
    <row r="163" spans="1:27" ht="24" customHeight="1" x14ac:dyDescent="0.35">
      <c r="A163" s="63"/>
      <c r="B163" s="63"/>
      <c r="C163" s="67" t="s">
        <v>245</v>
      </c>
      <c r="H163" s="40" t="s">
        <v>22</v>
      </c>
      <c r="I163" s="43"/>
      <c r="K163" s="2"/>
      <c r="L163" s="2"/>
      <c r="M163" s="1"/>
      <c r="N163" s="62"/>
      <c r="O163" s="2"/>
      <c r="P163" s="2"/>
      <c r="Q163" s="2"/>
      <c r="R163" s="2"/>
      <c r="S163" s="2"/>
      <c r="T163" s="40"/>
      <c r="U163" s="43"/>
      <c r="V163" s="3"/>
    </row>
    <row r="164" spans="1:27" ht="39" x14ac:dyDescent="0.35">
      <c r="A164" s="15" t="s">
        <v>48</v>
      </c>
      <c r="B164"/>
      <c r="C164" s="3"/>
      <c r="H164" s="48" t="s">
        <v>30</v>
      </c>
      <c r="I164" s="16" t="s">
        <v>49</v>
      </c>
      <c r="J164" s="2"/>
      <c r="T164" s="48" t="s">
        <v>30</v>
      </c>
      <c r="U164" s="16" t="s">
        <v>49</v>
      </c>
      <c r="X164" s="91" t="s">
        <v>285</v>
      </c>
      <c r="Y164" s="72">
        <f>SUM(I166:I198,U166:U212)</f>
        <v>0</v>
      </c>
    </row>
    <row r="165" spans="1:27" s="59" customFormat="1" ht="27.75" customHeight="1" x14ac:dyDescent="0.25">
      <c r="A165" s="57" t="s">
        <v>683</v>
      </c>
      <c r="B165" s="58"/>
      <c r="C165" s="58"/>
      <c r="I165" s="58"/>
      <c r="M165" s="57"/>
      <c r="R165" s="58"/>
      <c r="S165" s="58"/>
      <c r="T165" s="58"/>
      <c r="U165" s="60"/>
    </row>
    <row r="166" spans="1:27" ht="27.75" customHeight="1" x14ac:dyDescent="0.35">
      <c r="A166" s="63"/>
      <c r="B166" s="63"/>
      <c r="G166" s="2"/>
      <c r="H166" s="40"/>
      <c r="I166" s="43"/>
      <c r="J166" s="3"/>
      <c r="K166" s="2"/>
      <c r="L166" s="1"/>
      <c r="M166" s="4" t="s">
        <v>89</v>
      </c>
      <c r="T166" s="14" t="s">
        <v>16</v>
      </c>
      <c r="U166" s="43"/>
      <c r="W166" s="24"/>
    </row>
    <row r="167" spans="1:27" ht="27.75" customHeight="1" x14ac:dyDescent="0.35">
      <c r="A167" s="4" t="s">
        <v>105</v>
      </c>
      <c r="B167" s="2"/>
      <c r="C167" s="3"/>
      <c r="H167" s="40" t="s">
        <v>16</v>
      </c>
      <c r="I167" s="43"/>
      <c r="K167" s="2"/>
      <c r="L167" s="1"/>
      <c r="M167" s="1"/>
      <c r="O167" s="2" t="s">
        <v>90</v>
      </c>
      <c r="P167" s="2"/>
      <c r="Q167" s="3"/>
      <c r="R167" s="3"/>
      <c r="T167" s="14" t="s">
        <v>6</v>
      </c>
      <c r="U167" s="43"/>
      <c r="W167" s="24"/>
    </row>
    <row r="168" spans="1:27" ht="27.75" customHeight="1" x14ac:dyDescent="0.35">
      <c r="B168" s="2"/>
      <c r="C168" s="2" t="s">
        <v>261</v>
      </c>
      <c r="H168" s="40" t="s">
        <v>16</v>
      </c>
      <c r="I168" s="43"/>
      <c r="K168" s="2"/>
      <c r="L168" s="1"/>
      <c r="M168" s="1"/>
      <c r="O168" s="2" t="s">
        <v>91</v>
      </c>
      <c r="T168" s="14" t="s">
        <v>16</v>
      </c>
      <c r="U168" s="43"/>
      <c r="W168" s="32"/>
    </row>
    <row r="169" spans="1:27" ht="27.75" customHeight="1" x14ac:dyDescent="0.35">
      <c r="B169" s="2"/>
      <c r="C169" s="2" t="s">
        <v>262</v>
      </c>
      <c r="H169" s="40" t="s">
        <v>5</v>
      </c>
      <c r="I169" s="43"/>
      <c r="K169" s="2"/>
      <c r="L169" s="2"/>
      <c r="M169" s="1"/>
      <c r="O169" s="2" t="s">
        <v>92</v>
      </c>
      <c r="T169" s="14" t="s">
        <v>16</v>
      </c>
      <c r="U169" s="43"/>
      <c r="W169" s="24"/>
    </row>
    <row r="170" spans="1:27" ht="27.75" customHeight="1" x14ac:dyDescent="0.35">
      <c r="B170" s="2"/>
      <c r="C170" s="2" t="s">
        <v>263</v>
      </c>
      <c r="H170" s="40" t="s">
        <v>7</v>
      </c>
      <c r="I170" s="43"/>
      <c r="K170" s="2"/>
      <c r="L170" s="2"/>
      <c r="M170" s="1"/>
      <c r="O170" s="2" t="s">
        <v>93</v>
      </c>
      <c r="T170" s="14" t="s">
        <v>16</v>
      </c>
      <c r="U170" s="43"/>
      <c r="W170" s="24"/>
    </row>
    <row r="171" spans="1:27" ht="27.75" customHeight="1" x14ac:dyDescent="0.35">
      <c r="B171" s="2"/>
      <c r="C171" s="2" t="s">
        <v>267</v>
      </c>
      <c r="H171" s="40" t="s">
        <v>16</v>
      </c>
      <c r="I171" s="43"/>
      <c r="K171" s="2"/>
      <c r="L171" s="2"/>
      <c r="M171" s="1"/>
      <c r="O171" s="2" t="s">
        <v>94</v>
      </c>
      <c r="T171" s="14" t="s">
        <v>16</v>
      </c>
      <c r="U171" s="43"/>
      <c r="W171" s="24"/>
    </row>
    <row r="172" spans="1:27" ht="27.75" customHeight="1" x14ac:dyDescent="0.35">
      <c r="B172" s="2"/>
      <c r="C172" s="2" t="s">
        <v>264</v>
      </c>
      <c r="H172" s="40" t="s">
        <v>16</v>
      </c>
      <c r="I172" s="43"/>
      <c r="J172" s="2"/>
      <c r="K172" s="2"/>
      <c r="L172" s="2"/>
      <c r="M172" s="1"/>
      <c r="O172" s="2" t="s">
        <v>605</v>
      </c>
      <c r="T172" s="14" t="s">
        <v>16</v>
      </c>
      <c r="U172" s="43"/>
      <c r="X172" s="2"/>
      <c r="Y172" s="2"/>
      <c r="Z172" s="2"/>
      <c r="AA172" s="43"/>
    </row>
    <row r="173" spans="1:27" ht="27.75" customHeight="1" x14ac:dyDescent="0.35">
      <c r="B173" s="2"/>
      <c r="C173" s="2" t="s">
        <v>265</v>
      </c>
      <c r="H173" s="40" t="s">
        <v>16</v>
      </c>
      <c r="I173" s="43"/>
      <c r="J173" s="2"/>
      <c r="K173" s="2"/>
      <c r="L173" s="2"/>
      <c r="M173" s="1"/>
      <c r="O173" s="2" t="s">
        <v>95</v>
      </c>
      <c r="T173" s="14" t="s">
        <v>6</v>
      </c>
      <c r="U173" s="43"/>
      <c r="W173" s="17"/>
      <c r="X173" s="2"/>
      <c r="Y173" s="2"/>
      <c r="Z173" s="2"/>
      <c r="AA173" s="43"/>
    </row>
    <row r="174" spans="1:27" ht="27.75" customHeight="1" x14ac:dyDescent="0.35">
      <c r="B174" s="2"/>
      <c r="C174" s="2" t="s">
        <v>266</v>
      </c>
      <c r="H174" s="40" t="s">
        <v>23</v>
      </c>
      <c r="I174" s="43"/>
      <c r="J174" s="2"/>
      <c r="K174" s="2"/>
      <c r="M174" s="1"/>
      <c r="O174" s="2"/>
      <c r="T174" s="14"/>
      <c r="U174" s="43"/>
      <c r="W174" s="17"/>
      <c r="X174" s="3"/>
      <c r="Y174" s="3"/>
      <c r="Z174" s="3"/>
      <c r="AA174" s="108"/>
    </row>
    <row r="175" spans="1:27" ht="27.75" customHeight="1" x14ac:dyDescent="0.35">
      <c r="B175" s="2"/>
      <c r="H175" s="40"/>
      <c r="I175" s="43"/>
      <c r="J175" s="2"/>
      <c r="K175" s="2"/>
      <c r="M175" s="4"/>
      <c r="O175" s="2"/>
      <c r="T175" s="14"/>
      <c r="U175" s="43"/>
      <c r="W175" s="17"/>
      <c r="X175" s="3"/>
      <c r="Y175" s="3"/>
      <c r="Z175" s="3"/>
      <c r="AA175" s="108"/>
    </row>
    <row r="176" spans="1:27" ht="27.75" customHeight="1" x14ac:dyDescent="0.35">
      <c r="A176" s="4" t="s">
        <v>98</v>
      </c>
      <c r="H176" s="40" t="s">
        <v>16</v>
      </c>
      <c r="I176" s="43"/>
      <c r="J176" s="2"/>
      <c r="K176" s="2"/>
      <c r="M176" s="4" t="s">
        <v>96</v>
      </c>
      <c r="N176" s="2"/>
      <c r="O176" s="2"/>
      <c r="P176" s="2"/>
      <c r="Q176" s="3"/>
      <c r="R176" s="2" t="s">
        <v>433</v>
      </c>
      <c r="T176" s="14" t="s">
        <v>16</v>
      </c>
      <c r="U176" s="43"/>
      <c r="W176" s="17"/>
      <c r="X176" s="3"/>
      <c r="Y176" s="3"/>
      <c r="Z176" s="3"/>
      <c r="AA176" s="108"/>
    </row>
    <row r="177" spans="1:27" ht="27.75" customHeight="1" x14ac:dyDescent="0.35">
      <c r="A177" s="2" t="s">
        <v>100</v>
      </c>
      <c r="B177" s="2"/>
      <c r="H177" s="40" t="s">
        <v>16</v>
      </c>
      <c r="I177" s="43"/>
      <c r="J177" s="2"/>
      <c r="K177" s="2"/>
      <c r="M177" s="4" t="s">
        <v>97</v>
      </c>
      <c r="N177" s="3"/>
      <c r="O177" s="2"/>
      <c r="T177" s="14" t="s">
        <v>16</v>
      </c>
      <c r="U177" s="43"/>
      <c r="W177" s="17"/>
      <c r="X177" s="3"/>
      <c r="Y177" s="3"/>
      <c r="Z177" s="3"/>
      <c r="AA177" s="108"/>
    </row>
    <row r="178" spans="1:27" ht="27.75" customHeight="1" x14ac:dyDescent="0.35">
      <c r="A178" s="2" t="s">
        <v>102</v>
      </c>
      <c r="H178" s="40" t="s">
        <v>16</v>
      </c>
      <c r="I178" s="43"/>
      <c r="J178" s="2"/>
      <c r="K178" s="2"/>
      <c r="M178" s="4" t="s">
        <v>99</v>
      </c>
      <c r="N178" s="3"/>
      <c r="O178" s="2"/>
      <c r="T178" s="14" t="s">
        <v>16</v>
      </c>
      <c r="U178" s="43"/>
      <c r="AA178" s="107"/>
    </row>
    <row r="179" spans="1:27" ht="27.75" customHeight="1" x14ac:dyDescent="0.35">
      <c r="A179" s="2"/>
      <c r="H179" s="40"/>
      <c r="I179" s="43"/>
      <c r="J179" s="32"/>
      <c r="K179" s="2"/>
      <c r="M179" s="4" t="s">
        <v>101</v>
      </c>
      <c r="N179" s="3"/>
      <c r="O179" s="2"/>
      <c r="T179" s="14" t="s">
        <v>21</v>
      </c>
      <c r="U179" s="43"/>
    </row>
    <row r="180" spans="1:27" ht="27.75" customHeight="1" x14ac:dyDescent="0.35">
      <c r="A180" s="2"/>
      <c r="H180" s="40"/>
      <c r="I180" s="43"/>
      <c r="J180" s="32"/>
      <c r="K180" s="2"/>
      <c r="M180" s="4"/>
      <c r="N180" s="3"/>
      <c r="O180" s="2"/>
      <c r="T180" s="40"/>
      <c r="U180" s="43"/>
    </row>
    <row r="181" spans="1:27" ht="27.75" customHeight="1" x14ac:dyDescent="0.35">
      <c r="A181" s="56" t="s">
        <v>624</v>
      </c>
      <c r="F181" s="2" t="s">
        <v>433</v>
      </c>
      <c r="H181" s="40" t="s">
        <v>16</v>
      </c>
      <c r="I181" s="43"/>
      <c r="J181" s="2"/>
      <c r="K181" s="2"/>
      <c r="M181" s="4" t="s">
        <v>623</v>
      </c>
      <c r="O181" s="2"/>
      <c r="T181" s="14" t="s">
        <v>16</v>
      </c>
      <c r="U181" s="43"/>
      <c r="W181" s="17"/>
    </row>
    <row r="182" spans="1:27" ht="27.75" customHeight="1" x14ac:dyDescent="0.35">
      <c r="B182" s="24"/>
      <c r="H182" s="40"/>
      <c r="I182" s="43"/>
      <c r="J182" s="2"/>
      <c r="K182" s="2"/>
      <c r="M182" s="4"/>
      <c r="N182" s="2"/>
      <c r="O182" s="2"/>
      <c r="P182" s="2"/>
      <c r="Q182" s="3"/>
      <c r="R182" s="2"/>
      <c r="T182" s="14"/>
      <c r="U182" s="43"/>
      <c r="W182" s="17"/>
    </row>
    <row r="183" spans="1:27" ht="26.25" customHeight="1" x14ac:dyDescent="0.35">
      <c r="B183" s="24"/>
      <c r="H183" s="40"/>
      <c r="I183" s="43"/>
      <c r="J183" s="32"/>
      <c r="K183" s="2"/>
      <c r="M183" s="4" t="s">
        <v>143</v>
      </c>
      <c r="N183" s="3"/>
      <c r="O183" s="2"/>
      <c r="T183" s="14" t="s">
        <v>16</v>
      </c>
      <c r="U183" s="43"/>
    </row>
    <row r="184" spans="1:27" ht="26.25" customHeight="1" x14ac:dyDescent="0.35">
      <c r="A184" s="26" t="s">
        <v>625</v>
      </c>
      <c r="B184" s="24"/>
      <c r="H184" s="40" t="s">
        <v>11</v>
      </c>
      <c r="I184" s="43"/>
      <c r="J184" s="32"/>
      <c r="K184" s="2"/>
      <c r="M184" s="4"/>
      <c r="N184" s="3"/>
      <c r="O184" s="2"/>
      <c r="T184" s="14"/>
      <c r="U184" s="43"/>
    </row>
    <row r="185" spans="1:27" ht="26.25" customHeight="1" x14ac:dyDescent="0.35">
      <c r="B185" s="24"/>
      <c r="D185" s="2" t="s">
        <v>627</v>
      </c>
      <c r="H185" s="40" t="s">
        <v>15</v>
      </c>
      <c r="I185" s="43"/>
      <c r="J185" s="32"/>
      <c r="K185" s="34" t="s">
        <v>685</v>
      </c>
      <c r="L185" s="2"/>
      <c r="M185" s="1"/>
    </row>
    <row r="186" spans="1:27" ht="26.25" customHeight="1" x14ac:dyDescent="0.35">
      <c r="B186" s="24"/>
      <c r="D186" s="2" t="s">
        <v>626</v>
      </c>
      <c r="H186" s="40" t="s">
        <v>11</v>
      </c>
      <c r="I186" s="43"/>
      <c r="J186" s="32"/>
      <c r="K186" s="2"/>
      <c r="L186" s="2"/>
      <c r="M186" s="1"/>
      <c r="N186" s="4" t="s">
        <v>106</v>
      </c>
      <c r="P186" s="2"/>
      <c r="Q186" s="2"/>
      <c r="R186" s="2"/>
      <c r="S186" s="2"/>
      <c r="T186" s="40" t="s">
        <v>16</v>
      </c>
      <c r="U186" s="43"/>
    </row>
    <row r="187" spans="1:27" ht="26.25" customHeight="1" x14ac:dyDescent="0.35">
      <c r="B187" s="24"/>
      <c r="D187" s="2" t="s">
        <v>628</v>
      </c>
      <c r="H187" s="40" t="s">
        <v>15</v>
      </c>
      <c r="I187" s="43"/>
      <c r="J187" s="32"/>
      <c r="K187" s="2"/>
      <c r="L187" s="2"/>
      <c r="M187" s="1"/>
      <c r="N187" s="4" t="s">
        <v>107</v>
      </c>
      <c r="P187" s="2"/>
      <c r="Q187" s="3"/>
      <c r="R187" s="3"/>
      <c r="S187" s="3"/>
      <c r="T187" s="40" t="s">
        <v>16</v>
      </c>
      <c r="U187" s="43"/>
      <c r="V187" s="9" t="s">
        <v>631</v>
      </c>
    </row>
    <row r="188" spans="1:27" ht="27.75" customHeight="1" x14ac:dyDescent="0.35">
      <c r="B188" s="24"/>
      <c r="H188" s="40"/>
      <c r="I188" s="43"/>
      <c r="J188" s="32"/>
      <c r="K188" s="2"/>
      <c r="L188" s="2"/>
      <c r="M188" s="1"/>
      <c r="O188" s="2" t="s">
        <v>654</v>
      </c>
      <c r="P188" s="2"/>
      <c r="Q188" s="3"/>
      <c r="R188" s="3"/>
      <c r="S188" s="3"/>
      <c r="T188" s="40" t="s">
        <v>16</v>
      </c>
      <c r="U188" s="43"/>
    </row>
    <row r="189" spans="1:27" ht="27.75" customHeight="1" x14ac:dyDescent="0.35">
      <c r="B189" s="24"/>
      <c r="H189" s="40"/>
      <c r="I189" s="43"/>
      <c r="J189" s="32"/>
      <c r="K189" s="2"/>
      <c r="L189" s="2"/>
      <c r="M189" s="1"/>
      <c r="O189" s="2" t="s">
        <v>231</v>
      </c>
      <c r="P189" s="2"/>
      <c r="Q189" s="3"/>
      <c r="R189" s="3"/>
      <c r="S189" s="3"/>
      <c r="T189" s="40" t="s">
        <v>16</v>
      </c>
      <c r="U189" s="43"/>
    </row>
    <row r="190" spans="1:27" ht="27.75" customHeight="1" x14ac:dyDescent="0.35">
      <c r="B190" s="24"/>
      <c r="H190" s="40"/>
      <c r="I190" s="43"/>
      <c r="J190" s="32"/>
      <c r="K190" s="2"/>
      <c r="L190" s="2"/>
      <c r="M190" s="1"/>
      <c r="O190" s="2" t="s">
        <v>232</v>
      </c>
      <c r="P190" s="2"/>
      <c r="Q190" s="3"/>
      <c r="R190" s="3"/>
      <c r="S190" s="3"/>
      <c r="T190" s="40" t="s">
        <v>16</v>
      </c>
      <c r="U190" s="43"/>
    </row>
    <row r="191" spans="1:27" ht="27.75" customHeight="1" x14ac:dyDescent="0.35">
      <c r="A191" s="26" t="s">
        <v>104</v>
      </c>
      <c r="B191" s="2"/>
      <c r="C191" s="3"/>
      <c r="H191" s="14" t="s">
        <v>16</v>
      </c>
      <c r="I191" s="43"/>
      <c r="J191" s="32"/>
      <c r="K191" s="2"/>
      <c r="L191" s="2"/>
      <c r="M191" s="1"/>
      <c r="O191" s="2" t="s">
        <v>233</v>
      </c>
      <c r="P191" s="2"/>
      <c r="Q191" s="3"/>
      <c r="R191" s="3"/>
      <c r="S191" s="3"/>
      <c r="T191" s="40" t="s">
        <v>16</v>
      </c>
      <c r="U191" s="43"/>
    </row>
    <row r="192" spans="1:27" ht="27.75" customHeight="1" x14ac:dyDescent="0.35">
      <c r="A192" s="26" t="s">
        <v>430</v>
      </c>
      <c r="B192" s="2"/>
      <c r="C192" s="3"/>
      <c r="H192" s="40" t="s">
        <v>16</v>
      </c>
      <c r="I192" s="43"/>
      <c r="J192" s="32"/>
      <c r="K192" s="2"/>
      <c r="L192" s="2"/>
      <c r="M192" s="1"/>
      <c r="O192" s="2" t="s">
        <v>234</v>
      </c>
      <c r="T192" s="40" t="s">
        <v>16</v>
      </c>
      <c r="U192" s="43"/>
    </row>
    <row r="193" spans="1:23" ht="27.75" customHeight="1" x14ac:dyDescent="0.35">
      <c r="A193" s="26" t="s">
        <v>600</v>
      </c>
      <c r="B193" s="2"/>
      <c r="C193" s="3"/>
      <c r="H193" s="40" t="s">
        <v>22</v>
      </c>
      <c r="I193" s="43"/>
      <c r="J193" s="32"/>
      <c r="K193" s="2"/>
      <c r="L193" s="2"/>
      <c r="M193" s="2"/>
      <c r="O193" s="2"/>
      <c r="T193" s="40"/>
      <c r="U193" s="43"/>
    </row>
    <row r="194" spans="1:23" ht="27.75" customHeight="1" x14ac:dyDescent="0.35">
      <c r="B194" s="24"/>
      <c r="D194" s="24"/>
      <c r="H194" s="40"/>
      <c r="I194" s="43"/>
      <c r="J194" s="32"/>
      <c r="K194" s="2"/>
      <c r="L194" s="2"/>
      <c r="M194" s="59"/>
      <c r="N194" s="4" t="s">
        <v>107</v>
      </c>
      <c r="P194" s="2"/>
      <c r="Q194" s="3"/>
      <c r="R194" s="3"/>
      <c r="S194" s="3"/>
      <c r="T194" s="40" t="s">
        <v>16</v>
      </c>
      <c r="U194" s="43"/>
      <c r="V194" s="9" t="s">
        <v>632</v>
      </c>
    </row>
    <row r="195" spans="1:23" ht="27.75" customHeight="1" x14ac:dyDescent="0.35">
      <c r="A195" s="34" t="s">
        <v>686</v>
      </c>
      <c r="B195" s="2"/>
      <c r="C195" s="3"/>
      <c r="H195" s="40"/>
      <c r="I195" s="43"/>
      <c r="J195" s="65"/>
      <c r="K195" s="6"/>
      <c r="L195" s="2"/>
      <c r="M195" s="2"/>
      <c r="O195" s="2"/>
      <c r="Q195" s="3"/>
      <c r="R195" s="6" t="s">
        <v>629</v>
      </c>
      <c r="S195" s="3"/>
      <c r="T195" s="40" t="s">
        <v>16</v>
      </c>
      <c r="U195" s="43"/>
    </row>
    <row r="196" spans="1:23" ht="27.75" customHeight="1" x14ac:dyDescent="0.35">
      <c r="A196" s="4"/>
      <c r="C196" s="3"/>
      <c r="H196" s="40"/>
      <c r="I196" s="43"/>
      <c r="J196" s="65"/>
      <c r="K196" s="2"/>
      <c r="O196" s="2"/>
      <c r="Q196" s="3"/>
      <c r="R196" s="6" t="s">
        <v>630</v>
      </c>
      <c r="S196" s="3"/>
      <c r="T196" s="40" t="s">
        <v>16</v>
      </c>
      <c r="U196" s="43"/>
    </row>
    <row r="197" spans="1:23" ht="27.75" customHeight="1" x14ac:dyDescent="0.35">
      <c r="A197" s="4" t="s">
        <v>110</v>
      </c>
      <c r="B197" s="2"/>
      <c r="C197" s="3"/>
      <c r="H197" s="40" t="s">
        <v>16</v>
      </c>
      <c r="I197" s="43"/>
      <c r="K197" s="2"/>
      <c r="L197" s="6"/>
      <c r="M197" s="6"/>
      <c r="O197" s="2"/>
      <c r="Q197" s="3"/>
      <c r="R197" s="6" t="s">
        <v>397</v>
      </c>
      <c r="S197" s="3"/>
      <c r="T197" s="40" t="s">
        <v>16</v>
      </c>
      <c r="U197" s="43"/>
    </row>
    <row r="198" spans="1:23" ht="27.75" customHeight="1" x14ac:dyDescent="0.35">
      <c r="A198" s="33"/>
      <c r="B198"/>
      <c r="C198"/>
      <c r="H198" s="40"/>
      <c r="I198" s="43"/>
      <c r="K198" s="2"/>
      <c r="L198" s="2"/>
      <c r="M198" s="2"/>
      <c r="O198" s="2"/>
      <c r="Q198" s="3"/>
      <c r="R198" s="6" t="s">
        <v>396</v>
      </c>
      <c r="S198" s="3"/>
      <c r="T198" s="40" t="s">
        <v>16</v>
      </c>
      <c r="U198" s="43"/>
    </row>
    <row r="199" spans="1:23" ht="27.75" customHeight="1" x14ac:dyDescent="0.35">
      <c r="A199" s="2"/>
      <c r="B199" s="24"/>
      <c r="C199"/>
      <c r="H199" s="40"/>
      <c r="I199" s="43"/>
      <c r="J199" s="68"/>
      <c r="K199" s="2"/>
      <c r="L199" s="2"/>
      <c r="M199" s="2"/>
      <c r="O199" s="2"/>
      <c r="R199" s="6" t="s">
        <v>18</v>
      </c>
      <c r="T199" s="40" t="s">
        <v>16</v>
      </c>
      <c r="U199" s="43"/>
    </row>
    <row r="200" spans="1:23" ht="27.75" customHeight="1" x14ac:dyDescent="0.35">
      <c r="A200" s="2"/>
      <c r="B200" s="24"/>
      <c r="C200" s="10"/>
      <c r="G200" s="2"/>
      <c r="H200" s="40"/>
      <c r="I200" s="43"/>
      <c r="J200" s="68"/>
      <c r="K200" s="2"/>
      <c r="L200" s="2"/>
      <c r="M200" s="2"/>
      <c r="N200" s="4" t="s">
        <v>108</v>
      </c>
      <c r="P200" s="2"/>
      <c r="Q200" s="3"/>
      <c r="R200" s="3"/>
      <c r="S200" s="3"/>
      <c r="T200" s="40" t="s">
        <v>16</v>
      </c>
      <c r="U200" s="43"/>
    </row>
    <row r="201" spans="1:23" ht="27.75" customHeight="1" x14ac:dyDescent="0.35">
      <c r="A201" s="2"/>
      <c r="B201" s="2"/>
      <c r="G201" s="2"/>
      <c r="H201" s="2"/>
      <c r="I201" s="2"/>
      <c r="J201" s="2"/>
      <c r="K201" s="2"/>
      <c r="L201" s="2"/>
      <c r="M201" s="2"/>
      <c r="O201" s="2" t="s">
        <v>251</v>
      </c>
      <c r="T201" s="40" t="s">
        <v>16</v>
      </c>
      <c r="U201" s="43"/>
      <c r="V201" s="86"/>
    </row>
    <row r="202" spans="1:23" ht="27.75" customHeight="1" x14ac:dyDescent="0.35">
      <c r="A202" s="2"/>
      <c r="B202" s="2"/>
      <c r="G202" s="2"/>
      <c r="H202" s="2"/>
      <c r="I202" s="2"/>
      <c r="J202" s="2"/>
      <c r="K202" s="2"/>
      <c r="L202" s="2"/>
      <c r="M202" s="2"/>
      <c r="O202" s="2" t="s">
        <v>250</v>
      </c>
      <c r="S202" s="39"/>
      <c r="T202" s="40" t="s">
        <v>16</v>
      </c>
      <c r="U202" s="43"/>
      <c r="V202" s="86"/>
    </row>
    <row r="203" spans="1:23" ht="27.75" customHeight="1" x14ac:dyDescent="0.35">
      <c r="A203" s="2"/>
      <c r="B203" s="2"/>
      <c r="G203" s="2"/>
      <c r="H203" s="2"/>
      <c r="I203" s="2"/>
      <c r="J203" s="2"/>
      <c r="K203" s="2"/>
      <c r="L203" s="2"/>
      <c r="M203" s="2"/>
      <c r="O203" s="2" t="s">
        <v>252</v>
      </c>
      <c r="P203" s="6"/>
      <c r="Q203" s="6"/>
      <c r="R203" s="6"/>
      <c r="S203" s="6"/>
      <c r="T203" s="40" t="s">
        <v>16</v>
      </c>
      <c r="U203" s="43"/>
      <c r="V203" s="86"/>
      <c r="W203" s="86"/>
    </row>
    <row r="204" spans="1:23" ht="27.75" customHeight="1" x14ac:dyDescent="0.35">
      <c r="K204" s="2"/>
      <c r="L204" s="2"/>
      <c r="M204" s="2"/>
      <c r="O204" s="2" t="s">
        <v>253</v>
      </c>
      <c r="P204" s="2"/>
      <c r="Q204" s="2"/>
      <c r="R204" s="2"/>
      <c r="S204" s="3"/>
      <c r="T204" s="40" t="s">
        <v>16</v>
      </c>
      <c r="U204" s="43"/>
      <c r="V204" s="86"/>
      <c r="W204" s="86"/>
    </row>
    <row r="205" spans="1:23" ht="27.75" customHeight="1" x14ac:dyDescent="0.35">
      <c r="K205" s="2"/>
      <c r="L205" s="2"/>
      <c r="M205" s="2"/>
      <c r="O205" s="2" t="s">
        <v>254</v>
      </c>
      <c r="P205" s="2"/>
      <c r="Q205" s="2"/>
      <c r="R205" s="2"/>
      <c r="S205" s="3"/>
      <c r="T205" s="40" t="s">
        <v>16</v>
      </c>
      <c r="U205" s="43"/>
      <c r="V205" s="86"/>
      <c r="W205" s="86"/>
    </row>
    <row r="206" spans="1:23" ht="25.5" customHeight="1" x14ac:dyDescent="0.35">
      <c r="K206" s="2"/>
      <c r="L206" s="2"/>
      <c r="M206" s="2"/>
      <c r="N206" s="4" t="s">
        <v>109</v>
      </c>
      <c r="O206" s="2"/>
      <c r="P206" s="2"/>
      <c r="Q206" s="2"/>
      <c r="R206" s="2"/>
      <c r="S206" s="3"/>
      <c r="T206" s="40" t="s">
        <v>11</v>
      </c>
      <c r="U206" s="43"/>
      <c r="W206" s="86"/>
    </row>
    <row r="207" spans="1:23" ht="25.5" customHeight="1" x14ac:dyDescent="0.35">
      <c r="K207" s="2"/>
      <c r="L207" s="2"/>
      <c r="M207" s="2"/>
      <c r="O207" s="2" t="s">
        <v>210</v>
      </c>
      <c r="P207" s="2"/>
      <c r="Q207" s="2"/>
      <c r="R207" s="2"/>
      <c r="S207" s="3"/>
      <c r="T207" s="40" t="s">
        <v>21</v>
      </c>
      <c r="U207" s="43"/>
      <c r="V207" s="86"/>
      <c r="W207" s="86"/>
    </row>
    <row r="208" spans="1:23" ht="25.5" customHeight="1" x14ac:dyDescent="0.35">
      <c r="K208" s="2"/>
      <c r="L208" s="2"/>
      <c r="M208" s="2"/>
      <c r="O208" s="2" t="s">
        <v>381</v>
      </c>
      <c r="P208" s="2"/>
      <c r="Q208" s="2"/>
      <c r="R208" s="2"/>
      <c r="S208" s="3"/>
      <c r="T208" s="40" t="s">
        <v>21</v>
      </c>
      <c r="U208" s="43"/>
      <c r="V208" s="86"/>
    </row>
    <row r="209" spans="1:25" ht="25.5" customHeight="1" x14ac:dyDescent="0.35">
      <c r="K209" s="2"/>
      <c r="L209" s="2"/>
      <c r="M209" s="2"/>
      <c r="O209" s="2" t="s">
        <v>380</v>
      </c>
      <c r="P209" s="2"/>
      <c r="Q209" s="2"/>
      <c r="R209" s="2"/>
      <c r="S209" s="3"/>
      <c r="T209" s="40" t="s">
        <v>11</v>
      </c>
      <c r="U209" s="43"/>
      <c r="V209" s="86"/>
    </row>
    <row r="210" spans="1:25" ht="25.5" customHeight="1" x14ac:dyDescent="0.35">
      <c r="K210" s="2"/>
      <c r="L210" s="2"/>
      <c r="M210" s="2"/>
      <c r="O210" s="2" t="s">
        <v>211</v>
      </c>
      <c r="P210" s="2"/>
      <c r="Q210" s="2"/>
      <c r="R210" s="2"/>
      <c r="S210" s="3"/>
      <c r="T210" s="40" t="s">
        <v>21</v>
      </c>
      <c r="U210" s="43"/>
      <c r="V210" s="86"/>
    </row>
    <row r="211" spans="1:25" ht="25.5" customHeight="1" x14ac:dyDescent="0.35">
      <c r="K211" s="2"/>
      <c r="L211" s="2"/>
      <c r="M211" s="2"/>
      <c r="N211" s="4" t="s">
        <v>173</v>
      </c>
      <c r="O211" s="2"/>
      <c r="P211" s="2"/>
      <c r="Q211" s="2"/>
      <c r="R211" s="2"/>
      <c r="S211" s="3"/>
      <c r="T211" s="40" t="s">
        <v>16</v>
      </c>
      <c r="U211" s="43"/>
      <c r="V211" s="86"/>
    </row>
    <row r="212" spans="1:25" ht="25.5" customHeight="1" x14ac:dyDescent="0.35">
      <c r="K212" s="2"/>
      <c r="L212" s="2"/>
      <c r="M212" s="2"/>
      <c r="N212" s="4" t="s">
        <v>640</v>
      </c>
      <c r="O212" s="2"/>
      <c r="P212" s="2"/>
      <c r="Q212" s="2"/>
      <c r="R212" s="2"/>
      <c r="S212" s="3"/>
      <c r="T212" s="40" t="s">
        <v>6</v>
      </c>
      <c r="U212" s="43"/>
      <c r="V212" s="86"/>
    </row>
    <row r="213" spans="1:25" ht="25.5" customHeight="1" x14ac:dyDescent="0.35">
      <c r="M213" s="1"/>
      <c r="N213" s="24"/>
      <c r="O213" s="2"/>
      <c r="T213" s="40"/>
      <c r="U213" s="43"/>
    </row>
    <row r="214" spans="1:25" ht="26.25" customHeight="1" x14ac:dyDescent="0.35">
      <c r="K214" s="2"/>
      <c r="L214" s="2"/>
      <c r="M214" s="2"/>
      <c r="N214" s="4"/>
      <c r="O214" s="2"/>
      <c r="P214" s="2"/>
      <c r="Q214" s="2"/>
      <c r="R214" s="2"/>
      <c r="S214" s="3"/>
      <c r="T214" s="40"/>
      <c r="U214" s="43"/>
      <c r="V214" s="86"/>
    </row>
    <row r="215" spans="1:25" s="2" customFormat="1" ht="23.25" customHeight="1" x14ac:dyDescent="0.3">
      <c r="A215" s="24"/>
      <c r="B215" s="27"/>
      <c r="C215" s="10"/>
      <c r="G215" s="92"/>
      <c r="H215" s="16"/>
      <c r="I215" s="10"/>
      <c r="J215" s="68"/>
      <c r="K215" s="4"/>
      <c r="L215" s="27"/>
      <c r="R215" s="91" t="s">
        <v>646</v>
      </c>
      <c r="S215" s="72">
        <f>SUM(H217:H239,P217:P228,X217:X239)</f>
        <v>0</v>
      </c>
      <c r="X215" s="91" t="s">
        <v>647</v>
      </c>
      <c r="Y215" s="72">
        <f>SUM(G242:G253)</f>
        <v>0</v>
      </c>
    </row>
    <row r="216" spans="1:25" ht="67.5" x14ac:dyDescent="0.3">
      <c r="A216" s="30" t="s">
        <v>687</v>
      </c>
      <c r="B216" s="30"/>
      <c r="G216" s="92" t="s">
        <v>30</v>
      </c>
      <c r="H216" s="16" t="s">
        <v>12</v>
      </c>
      <c r="I216" s="2"/>
      <c r="J216" s="30" t="s">
        <v>688</v>
      </c>
      <c r="K216" s="2"/>
      <c r="L216" s="2"/>
      <c r="M216" s="2"/>
      <c r="N216" s="2"/>
      <c r="O216" s="92" t="s">
        <v>30</v>
      </c>
      <c r="P216" s="16" t="s">
        <v>12</v>
      </c>
      <c r="R216" s="88" t="s">
        <v>689</v>
      </c>
      <c r="S216" s="2"/>
      <c r="U216" s="2"/>
      <c r="V216" s="2"/>
      <c r="W216" s="92" t="s">
        <v>30</v>
      </c>
      <c r="X216" s="16" t="s">
        <v>12</v>
      </c>
    </row>
    <row r="217" spans="1:25" s="6" customFormat="1" ht="26.25" customHeight="1" x14ac:dyDescent="0.35">
      <c r="A217" s="26" t="s">
        <v>439</v>
      </c>
      <c r="G217" s="14" t="s">
        <v>16</v>
      </c>
      <c r="H217" s="43"/>
      <c r="J217" s="26"/>
      <c r="O217" s="14"/>
      <c r="P217" s="43"/>
      <c r="R217" s="22" t="s">
        <v>248</v>
      </c>
      <c r="W217" s="40" t="s">
        <v>16</v>
      </c>
      <c r="X217" s="43"/>
    </row>
    <row r="218" spans="1:25" s="6" customFormat="1" ht="26.25" customHeight="1" x14ac:dyDescent="0.35">
      <c r="E218" s="26" t="s">
        <v>440</v>
      </c>
      <c r="G218" s="14" t="s">
        <v>16</v>
      </c>
      <c r="H218" s="43"/>
      <c r="J218" s="26" t="s">
        <v>257</v>
      </c>
      <c r="O218" s="14" t="s">
        <v>16</v>
      </c>
      <c r="P218" s="43"/>
      <c r="S218" s="24" t="s">
        <v>307</v>
      </c>
      <c r="W218" s="40" t="s">
        <v>17</v>
      </c>
      <c r="X218" s="43"/>
      <c r="Y218" s="61"/>
    </row>
    <row r="219" spans="1:25" s="6" customFormat="1" ht="26.25" customHeight="1" x14ac:dyDescent="0.35">
      <c r="E219" s="26" t="s">
        <v>396</v>
      </c>
      <c r="G219" s="14" t="s">
        <v>16</v>
      </c>
      <c r="H219" s="43"/>
      <c r="J219" s="26"/>
      <c r="K219" s="2" t="s">
        <v>398</v>
      </c>
      <c r="O219" s="14" t="s">
        <v>16</v>
      </c>
      <c r="P219" s="43"/>
      <c r="S219" s="24" t="s">
        <v>306</v>
      </c>
      <c r="W219" s="40" t="s">
        <v>16</v>
      </c>
      <c r="X219" s="43"/>
      <c r="Y219" s="61"/>
    </row>
    <row r="220" spans="1:25" s="6" customFormat="1" ht="26.25" customHeight="1" x14ac:dyDescent="0.35">
      <c r="E220" s="26" t="s">
        <v>397</v>
      </c>
      <c r="G220" s="14" t="s">
        <v>16</v>
      </c>
      <c r="H220" s="43"/>
      <c r="J220" s="26"/>
      <c r="K220" s="2" t="s">
        <v>399</v>
      </c>
      <c r="O220" s="14" t="s">
        <v>16</v>
      </c>
      <c r="P220" s="43"/>
      <c r="S220" s="24" t="s">
        <v>303</v>
      </c>
      <c r="W220" s="40" t="s">
        <v>16</v>
      </c>
      <c r="X220" s="43"/>
      <c r="Y220" s="61"/>
    </row>
    <row r="221" spans="1:25" s="6" customFormat="1" ht="26.25" customHeight="1" x14ac:dyDescent="0.35">
      <c r="E221" s="26" t="s">
        <v>18</v>
      </c>
      <c r="G221" s="14" t="s">
        <v>16</v>
      </c>
      <c r="H221" s="43"/>
      <c r="K221" s="2" t="s">
        <v>401</v>
      </c>
      <c r="O221" s="14" t="s">
        <v>16</v>
      </c>
      <c r="P221" s="43"/>
      <c r="S221" s="24" t="s">
        <v>305</v>
      </c>
      <c r="W221" s="40" t="s">
        <v>16</v>
      </c>
      <c r="X221" s="43"/>
      <c r="Y221" s="61"/>
    </row>
    <row r="222" spans="1:25" s="6" customFormat="1" ht="26.25" customHeight="1" x14ac:dyDescent="0.35">
      <c r="E222" s="26" t="s">
        <v>441</v>
      </c>
      <c r="G222" s="14" t="s">
        <v>16</v>
      </c>
      <c r="H222" s="43"/>
      <c r="K222" s="2" t="s">
        <v>400</v>
      </c>
      <c r="O222" s="14" t="s">
        <v>16</v>
      </c>
      <c r="P222" s="43"/>
      <c r="S222" s="24" t="s">
        <v>302</v>
      </c>
      <c r="W222" s="40" t="s">
        <v>16</v>
      </c>
      <c r="X222" s="43"/>
      <c r="Y222" s="61"/>
    </row>
    <row r="223" spans="1:25" s="6" customFormat="1" ht="26.25" customHeight="1" x14ac:dyDescent="0.35">
      <c r="A223" s="26" t="s">
        <v>599</v>
      </c>
      <c r="G223" s="14" t="s">
        <v>16</v>
      </c>
      <c r="H223" s="43"/>
      <c r="I223" s="87"/>
      <c r="J223" s="4"/>
      <c r="O223" s="14"/>
      <c r="P223" s="43"/>
      <c r="S223" s="24" t="s">
        <v>301</v>
      </c>
      <c r="W223" s="40" t="s">
        <v>16</v>
      </c>
      <c r="X223" s="43"/>
      <c r="Y223" s="61"/>
    </row>
    <row r="224" spans="1:25" s="6" customFormat="1" ht="26.25" customHeight="1" x14ac:dyDescent="0.35">
      <c r="A224" s="26" t="s">
        <v>402</v>
      </c>
      <c r="G224" s="14" t="s">
        <v>16</v>
      </c>
      <c r="H224" s="43"/>
      <c r="I224" s="87"/>
      <c r="J224" s="4" t="s">
        <v>403</v>
      </c>
      <c r="O224" s="14" t="s">
        <v>16</v>
      </c>
      <c r="P224" s="43"/>
      <c r="S224" s="24" t="s">
        <v>300</v>
      </c>
      <c r="W224" s="40" t="s">
        <v>16</v>
      </c>
      <c r="X224" s="43"/>
      <c r="Y224" s="61"/>
    </row>
    <row r="225" spans="1:25" s="6" customFormat="1" ht="26.25" customHeight="1" x14ac:dyDescent="0.35">
      <c r="A225" s="26" t="s">
        <v>460</v>
      </c>
      <c r="G225" s="14" t="s">
        <v>16</v>
      </c>
      <c r="H225" s="43"/>
      <c r="I225" s="87"/>
      <c r="L225" s="6" t="s">
        <v>612</v>
      </c>
      <c r="O225" s="14" t="s">
        <v>16</v>
      </c>
      <c r="P225" s="43"/>
      <c r="R225" s="26"/>
      <c r="S225" s="24" t="s">
        <v>387</v>
      </c>
      <c r="W225" s="40" t="s">
        <v>22</v>
      </c>
      <c r="X225" s="43"/>
    </row>
    <row r="226" spans="1:25" s="6" customFormat="1" ht="26.25" customHeight="1" x14ac:dyDescent="0.35">
      <c r="A226" s="26" t="s">
        <v>174</v>
      </c>
      <c r="G226" s="14" t="s">
        <v>16</v>
      </c>
      <c r="H226" s="43"/>
      <c r="I226" s="87"/>
      <c r="L226" s="6" t="s">
        <v>613</v>
      </c>
      <c r="O226" s="14" t="s">
        <v>16</v>
      </c>
      <c r="P226" s="43"/>
      <c r="R226" s="26" t="s">
        <v>330</v>
      </c>
      <c r="W226" s="40" t="s">
        <v>16</v>
      </c>
      <c r="X226" s="43"/>
    </row>
    <row r="227" spans="1:25" s="6" customFormat="1" ht="26.25" customHeight="1" x14ac:dyDescent="0.35">
      <c r="A227" s="6" t="s">
        <v>111</v>
      </c>
      <c r="G227" s="14" t="s">
        <v>11</v>
      </c>
      <c r="H227" s="43"/>
      <c r="I227" s="87"/>
      <c r="J227" s="4"/>
      <c r="L227" s="6" t="s">
        <v>614</v>
      </c>
      <c r="O227" s="14" t="s">
        <v>17</v>
      </c>
      <c r="P227" s="43"/>
      <c r="S227" s="6" t="s">
        <v>256</v>
      </c>
      <c r="W227" s="40" t="s">
        <v>16</v>
      </c>
      <c r="X227" s="43"/>
      <c r="Y227" s="29"/>
    </row>
    <row r="228" spans="1:25" s="6" customFormat="1" ht="26.25" customHeight="1" x14ac:dyDescent="0.35">
      <c r="A228" s="6" t="s">
        <v>112</v>
      </c>
      <c r="G228" s="14" t="s">
        <v>23</v>
      </c>
      <c r="H228" s="43"/>
      <c r="I228" s="87"/>
      <c r="J228" s="4"/>
      <c r="L228" s="6" t="s">
        <v>615</v>
      </c>
      <c r="O228" s="14" t="s">
        <v>17</v>
      </c>
      <c r="P228" s="43"/>
      <c r="S228" s="24" t="s">
        <v>446</v>
      </c>
      <c r="W228" s="40" t="s">
        <v>16</v>
      </c>
      <c r="X228" s="43"/>
      <c r="Y228" s="29"/>
    </row>
    <row r="229" spans="1:25" s="6" customFormat="1" ht="26.25" customHeight="1" x14ac:dyDescent="0.35">
      <c r="A229" s="6" t="s">
        <v>255</v>
      </c>
      <c r="G229" s="14" t="s">
        <v>16</v>
      </c>
      <c r="H229" s="43"/>
      <c r="I229" s="87"/>
      <c r="O229" s="14"/>
      <c r="P229" s="43"/>
      <c r="S229" s="24" t="s">
        <v>448</v>
      </c>
      <c r="W229" s="40" t="s">
        <v>23</v>
      </c>
      <c r="X229" s="43"/>
      <c r="Y229" s="29"/>
    </row>
    <row r="230" spans="1:25" s="6" customFormat="1" ht="26.25" customHeight="1" x14ac:dyDescent="0.35">
      <c r="A230" s="6" t="s">
        <v>113</v>
      </c>
      <c r="G230" s="14" t="s">
        <v>11</v>
      </c>
      <c r="H230" s="43"/>
      <c r="I230" s="87"/>
      <c r="O230" s="14"/>
      <c r="P230" s="43"/>
      <c r="S230" s="24" t="s">
        <v>447</v>
      </c>
      <c r="W230" s="40" t="s">
        <v>23</v>
      </c>
      <c r="X230" s="43"/>
      <c r="Y230" s="29"/>
    </row>
    <row r="231" spans="1:25" s="6" customFormat="1" ht="26.25" customHeight="1" x14ac:dyDescent="0.35">
      <c r="A231" s="6" t="s">
        <v>114</v>
      </c>
      <c r="G231" s="14" t="s">
        <v>16</v>
      </c>
      <c r="H231" s="43"/>
      <c r="I231" s="87"/>
      <c r="P231" s="107"/>
      <c r="S231" s="24" t="s">
        <v>449</v>
      </c>
      <c r="W231" s="40" t="s">
        <v>23</v>
      </c>
      <c r="X231" s="43"/>
      <c r="Y231" s="29"/>
    </row>
    <row r="232" spans="1:25" s="6" customFormat="1" ht="26.25" customHeight="1" x14ac:dyDescent="0.35">
      <c r="A232" s="17" t="s">
        <v>115</v>
      </c>
      <c r="G232" s="14" t="s">
        <v>11</v>
      </c>
      <c r="H232" s="43"/>
      <c r="I232" s="87"/>
      <c r="P232" s="107"/>
      <c r="S232" s="6" t="s">
        <v>167</v>
      </c>
      <c r="W232" s="40" t="s">
        <v>16</v>
      </c>
      <c r="X232" s="43"/>
    </row>
    <row r="233" spans="1:25" s="6" customFormat="1" ht="26.25" customHeight="1" x14ac:dyDescent="0.35">
      <c r="A233" s="17" t="s">
        <v>633</v>
      </c>
      <c r="G233" s="14" t="s">
        <v>16</v>
      </c>
      <c r="H233" s="43"/>
      <c r="I233" s="87"/>
      <c r="R233" s="26"/>
      <c r="S233" s="6" t="s">
        <v>116</v>
      </c>
      <c r="W233" s="40" t="s">
        <v>23</v>
      </c>
      <c r="X233" s="43"/>
    </row>
    <row r="234" spans="1:25" s="6" customFormat="1" ht="26.25" customHeight="1" x14ac:dyDescent="0.35">
      <c r="A234" s="17" t="s">
        <v>161</v>
      </c>
      <c r="G234" s="14" t="s">
        <v>16</v>
      </c>
      <c r="H234" s="43"/>
      <c r="I234" s="87"/>
      <c r="R234" s="26"/>
      <c r="S234" s="6" t="s">
        <v>118</v>
      </c>
      <c r="W234" s="40" t="s">
        <v>16</v>
      </c>
      <c r="X234" s="43"/>
    </row>
    <row r="235" spans="1:25" s="6" customFormat="1" ht="26.25" customHeight="1" x14ac:dyDescent="0.35">
      <c r="A235" s="6" t="s">
        <v>164</v>
      </c>
      <c r="G235" s="14" t="s">
        <v>17</v>
      </c>
      <c r="H235" s="43"/>
      <c r="I235" s="87"/>
      <c r="S235" s="6" t="s">
        <v>329</v>
      </c>
      <c r="W235" s="40" t="s">
        <v>16</v>
      </c>
      <c r="X235" s="43"/>
    </row>
    <row r="236" spans="1:25" s="6" customFormat="1" ht="26.25" customHeight="1" x14ac:dyDescent="0.35">
      <c r="A236" s="17" t="s">
        <v>165</v>
      </c>
      <c r="G236" s="14" t="s">
        <v>16</v>
      </c>
      <c r="H236" s="43"/>
      <c r="I236" s="61"/>
      <c r="S236" s="6" t="s">
        <v>166</v>
      </c>
      <c r="W236" s="40" t="s">
        <v>16</v>
      </c>
      <c r="X236" s="43"/>
    </row>
    <row r="237" spans="1:25" s="6" customFormat="1" ht="26.25" customHeight="1" x14ac:dyDescent="0.35">
      <c r="A237" s="6" t="s">
        <v>168</v>
      </c>
      <c r="G237" s="14" t="s">
        <v>16</v>
      </c>
      <c r="H237" s="43"/>
      <c r="I237" s="61"/>
      <c r="R237" s="26" t="s">
        <v>457</v>
      </c>
      <c r="W237" s="14" t="s">
        <v>16</v>
      </c>
      <c r="X237" s="43"/>
    </row>
    <row r="238" spans="1:25" s="6" customFormat="1" ht="26.25" customHeight="1" x14ac:dyDescent="0.35">
      <c r="A238" s="6" t="s">
        <v>162</v>
      </c>
      <c r="G238" s="14" t="s">
        <v>11</v>
      </c>
      <c r="H238" s="43"/>
      <c r="S238" s="26" t="s">
        <v>458</v>
      </c>
      <c r="W238" s="14" t="s">
        <v>16</v>
      </c>
      <c r="X238" s="43"/>
    </row>
    <row r="239" spans="1:25" s="6" customFormat="1" ht="26.25" customHeight="1" x14ac:dyDescent="0.35">
      <c r="A239" s="6" t="s">
        <v>163</v>
      </c>
      <c r="G239" s="14" t="s">
        <v>16</v>
      </c>
      <c r="H239" s="43"/>
      <c r="S239" s="26" t="s">
        <v>459</v>
      </c>
      <c r="W239" s="14" t="s">
        <v>16</v>
      </c>
      <c r="X239" s="43"/>
    </row>
    <row r="240" spans="1:25" s="6" customFormat="1" ht="26.25" customHeight="1" x14ac:dyDescent="0.35">
      <c r="A240" s="6" t="s">
        <v>117</v>
      </c>
      <c r="G240" s="8"/>
      <c r="H240" s="43"/>
      <c r="R240" s="26"/>
      <c r="S240" s="26"/>
      <c r="W240" s="14"/>
      <c r="X240" s="43"/>
    </row>
    <row r="241" spans="1:25" s="6" customFormat="1" ht="58.5" customHeight="1" x14ac:dyDescent="0.35">
      <c r="A241" s="15" t="s">
        <v>690</v>
      </c>
      <c r="B241" s="3"/>
      <c r="C241" s="2"/>
      <c r="D241" s="2"/>
      <c r="E241" s="2"/>
      <c r="F241" s="92" t="s">
        <v>30</v>
      </c>
      <c r="G241" s="16" t="s">
        <v>12</v>
      </c>
      <c r="H241" s="69"/>
      <c r="I241" s="21" t="s">
        <v>119</v>
      </c>
      <c r="J241" s="2"/>
      <c r="K241" s="1"/>
      <c r="L241"/>
      <c r="M241" s="2"/>
      <c r="N241"/>
      <c r="O241"/>
      <c r="P241"/>
      <c r="Q241"/>
      <c r="R241" s="26"/>
      <c r="W241" s="24"/>
      <c r="Y241" s="75"/>
    </row>
    <row r="242" spans="1:25" s="6" customFormat="1" ht="26.25" customHeight="1" x14ac:dyDescent="0.35">
      <c r="A242" s="26" t="s">
        <v>120</v>
      </c>
      <c r="F242" s="14" t="s">
        <v>16</v>
      </c>
      <c r="G242" s="43"/>
      <c r="H242" s="70"/>
      <c r="J242" s="30"/>
      <c r="K242" s="17" t="s">
        <v>121</v>
      </c>
      <c r="R242" s="26"/>
      <c r="W242" s="24"/>
      <c r="Y242" s="75"/>
    </row>
    <row r="243" spans="1:25" s="6" customFormat="1" ht="26.25" customHeight="1" x14ac:dyDescent="0.35">
      <c r="A243" s="6" t="s">
        <v>122</v>
      </c>
      <c r="F243" s="14" t="s">
        <v>16</v>
      </c>
      <c r="G243" s="43"/>
      <c r="H243" s="6" t="s">
        <v>123</v>
      </c>
      <c r="M243" s="36"/>
      <c r="N243" s="36"/>
      <c r="S243" s="36"/>
      <c r="W243" s="24"/>
      <c r="Y243" s="25"/>
    </row>
    <row r="244" spans="1:25" s="6" customFormat="1" ht="26.25" customHeight="1" x14ac:dyDescent="0.35">
      <c r="A244" s="6" t="s">
        <v>124</v>
      </c>
      <c r="F244" s="14" t="s">
        <v>16</v>
      </c>
      <c r="G244" s="43"/>
      <c r="H244" s="6" t="s">
        <v>125</v>
      </c>
      <c r="M244" s="7"/>
      <c r="Q244" s="61"/>
      <c r="S244" s="36"/>
      <c r="W244" s="2"/>
      <c r="Y244" s="25"/>
    </row>
    <row r="245" spans="1:25" s="6" customFormat="1" ht="26.25" customHeight="1" x14ac:dyDescent="0.35">
      <c r="A245" s="6" t="s">
        <v>126</v>
      </c>
      <c r="F245" s="14" t="s">
        <v>16</v>
      </c>
      <c r="G245" s="43"/>
      <c r="H245" s="6" t="s">
        <v>127</v>
      </c>
      <c r="M245" s="7"/>
      <c r="Q245" s="61"/>
      <c r="S245" s="36"/>
      <c r="W245" s="2"/>
      <c r="Y245" s="25"/>
    </row>
    <row r="246" spans="1:25" s="6" customFormat="1" ht="26.25" customHeight="1" x14ac:dyDescent="0.35">
      <c r="A246" s="6" t="s">
        <v>331</v>
      </c>
      <c r="F246" s="14" t="s">
        <v>16</v>
      </c>
      <c r="G246" s="43"/>
      <c r="H246" s="6" t="s">
        <v>333</v>
      </c>
      <c r="M246" s="7"/>
      <c r="Q246" s="61"/>
      <c r="S246" s="36"/>
      <c r="W246" s="2"/>
      <c r="Y246" s="25"/>
    </row>
    <row r="247" spans="1:25" s="6" customFormat="1" ht="26.25" customHeight="1" x14ac:dyDescent="0.35">
      <c r="A247" s="6" t="s">
        <v>332</v>
      </c>
      <c r="F247" s="14" t="s">
        <v>16</v>
      </c>
      <c r="G247" s="43"/>
      <c r="H247" s="6" t="s">
        <v>334</v>
      </c>
      <c r="M247" s="7"/>
      <c r="Q247" s="61"/>
      <c r="S247" s="36"/>
      <c r="W247" s="2"/>
      <c r="Y247" s="25"/>
    </row>
    <row r="248" spans="1:25" s="6" customFormat="1" ht="26.25" customHeight="1" x14ac:dyDescent="0.3">
      <c r="A248" s="6" t="s">
        <v>641</v>
      </c>
      <c r="F248" s="14" t="s">
        <v>17</v>
      </c>
      <c r="G248" s="10"/>
      <c r="H248" s="6" t="s">
        <v>642</v>
      </c>
      <c r="M248" s="7"/>
      <c r="Q248" s="61"/>
      <c r="S248" s="36"/>
      <c r="W248" s="2"/>
      <c r="Y248" s="25"/>
    </row>
    <row r="249" spans="1:25" s="6" customFormat="1" ht="26.25" customHeight="1" x14ac:dyDescent="0.3">
      <c r="A249" s="6" t="s">
        <v>643</v>
      </c>
      <c r="F249" s="14" t="s">
        <v>17</v>
      </c>
      <c r="G249" s="10"/>
      <c r="H249" s="6" t="s">
        <v>644</v>
      </c>
      <c r="M249" s="7"/>
      <c r="Q249" s="61"/>
      <c r="S249" s="36"/>
      <c r="W249" s="2"/>
      <c r="Y249" s="25"/>
    </row>
    <row r="250" spans="1:25" s="6" customFormat="1" ht="26.25" customHeight="1" x14ac:dyDescent="0.35">
      <c r="A250" s="6" t="s">
        <v>128</v>
      </c>
      <c r="F250" s="14" t="s">
        <v>17</v>
      </c>
      <c r="G250" s="43"/>
      <c r="H250" s="6" t="s">
        <v>129</v>
      </c>
      <c r="R250"/>
      <c r="W250" s="2"/>
      <c r="Y250" s="75"/>
    </row>
    <row r="251" spans="1:25" s="6" customFormat="1" ht="26.25" customHeight="1" x14ac:dyDescent="0.35">
      <c r="A251" s="6" t="s">
        <v>130</v>
      </c>
      <c r="F251" s="14" t="s">
        <v>16</v>
      </c>
      <c r="G251" s="43"/>
      <c r="H251" s="6" t="s">
        <v>131</v>
      </c>
      <c r="O251"/>
      <c r="P251"/>
      <c r="Q251"/>
      <c r="S251" s="36"/>
      <c r="W251" s="24"/>
      <c r="Y251" s="25"/>
    </row>
    <row r="252" spans="1:25" s="6" customFormat="1" ht="26.25" customHeight="1" x14ac:dyDescent="0.35">
      <c r="A252" s="6" t="s">
        <v>132</v>
      </c>
      <c r="F252" s="14" t="s">
        <v>16</v>
      </c>
      <c r="G252" s="43"/>
      <c r="H252" s="6" t="s">
        <v>133</v>
      </c>
      <c r="M252" s="7"/>
      <c r="O252"/>
      <c r="P252"/>
      <c r="Q252"/>
      <c r="R252" s="3"/>
      <c r="W252" s="2"/>
      <c r="Y252" s="25"/>
    </row>
    <row r="253" spans="1:25" s="6" customFormat="1" ht="26.25" customHeight="1" x14ac:dyDescent="0.35">
      <c r="A253" s="6" t="s">
        <v>134</v>
      </c>
      <c r="F253" s="14" t="s">
        <v>16</v>
      </c>
      <c r="G253" s="43"/>
      <c r="H253" s="6" t="s">
        <v>135</v>
      </c>
      <c r="M253" s="7"/>
      <c r="S253" s="36"/>
      <c r="W253" s="2"/>
    </row>
    <row r="254" spans="1:25" s="6" customFormat="1" ht="26.25" customHeight="1" x14ac:dyDescent="0.35">
      <c r="F254" s="14"/>
      <c r="G254" s="43"/>
      <c r="M254" s="7"/>
      <c r="S254" s="36"/>
      <c r="W254" s="2"/>
    </row>
    <row r="255" spans="1:25" s="6" customFormat="1" ht="26.25" customHeight="1" x14ac:dyDescent="0.35">
      <c r="F255" s="14"/>
      <c r="G255" s="43"/>
      <c r="M255" s="7"/>
      <c r="S255" s="36"/>
      <c r="W255" s="2"/>
    </row>
    <row r="256" spans="1:25" s="6" customFormat="1" ht="26.25" customHeight="1" x14ac:dyDescent="0.35">
      <c r="F256" s="14"/>
      <c r="G256" s="43"/>
      <c r="M256" s="7"/>
      <c r="S256" s="36"/>
      <c r="W256" s="2"/>
    </row>
    <row r="257" spans="1:25" s="6" customFormat="1" ht="26.25" customHeight="1" x14ac:dyDescent="0.35">
      <c r="F257" s="14"/>
      <c r="G257" s="43"/>
      <c r="M257" s="7"/>
      <c r="S257" s="36"/>
      <c r="W257" s="2"/>
    </row>
    <row r="258" spans="1:25" s="6" customFormat="1" ht="26.25" customHeight="1" x14ac:dyDescent="0.35">
      <c r="F258" s="14"/>
      <c r="G258" s="43"/>
      <c r="M258" s="7"/>
      <c r="S258" s="36"/>
      <c r="W258" s="2"/>
    </row>
    <row r="259" spans="1:25" s="6" customFormat="1" ht="26.25" customHeight="1" x14ac:dyDescent="0.35">
      <c r="F259" s="14"/>
      <c r="G259" s="43"/>
      <c r="M259" s="7"/>
      <c r="S259" s="36"/>
      <c r="W259" s="2"/>
    </row>
    <row r="260" spans="1:25" s="6" customFormat="1" ht="26.25" customHeight="1" x14ac:dyDescent="0.35">
      <c r="F260" s="14"/>
      <c r="G260" s="43"/>
      <c r="M260" s="7"/>
      <c r="S260" s="36"/>
      <c r="W260" s="2"/>
    </row>
    <row r="261" spans="1:25" s="6" customFormat="1" ht="26.25" customHeight="1" x14ac:dyDescent="0.35">
      <c r="F261" s="14"/>
      <c r="G261" s="43"/>
      <c r="M261" s="7"/>
      <c r="S261" s="36"/>
      <c r="W261" s="2"/>
    </row>
    <row r="262" spans="1:25" s="6" customFormat="1" ht="26.25" customHeight="1" x14ac:dyDescent="0.35">
      <c r="F262" s="14"/>
      <c r="G262" s="43"/>
      <c r="M262" s="7"/>
      <c r="S262" s="36"/>
      <c r="W262" s="2"/>
    </row>
    <row r="263" spans="1:25" s="6" customFormat="1" ht="26.25" customHeight="1" x14ac:dyDescent="0.35">
      <c r="F263" s="14"/>
      <c r="G263" s="43"/>
      <c r="M263" s="7"/>
      <c r="S263" s="36"/>
      <c r="W263" s="2"/>
    </row>
    <row r="264" spans="1:25" s="6" customFormat="1" ht="26.25" customHeight="1" x14ac:dyDescent="0.35">
      <c r="F264" s="14"/>
      <c r="G264" s="43"/>
      <c r="M264" s="7"/>
      <c r="S264" s="36"/>
      <c r="W264" s="2"/>
    </row>
    <row r="265" spans="1:25" ht="27" customHeight="1" x14ac:dyDescent="0.3">
      <c r="B265"/>
      <c r="C265"/>
      <c r="D265"/>
      <c r="E265"/>
      <c r="F265"/>
      <c r="H265" s="1"/>
      <c r="I265" s="61"/>
      <c r="R265" s="71"/>
      <c r="X265" s="91" t="s">
        <v>645</v>
      </c>
      <c r="Y265" s="72">
        <f>SUM(H269:H297,P269:P297,X269:X297,G301:G308,R301:R308,W307:W311)</f>
        <v>0</v>
      </c>
    </row>
    <row r="266" spans="1:25" ht="27" customHeight="1" x14ac:dyDescent="0.35">
      <c r="A266" s="15"/>
      <c r="B266" s="15"/>
      <c r="G266" s="101"/>
      <c r="H266" s="16"/>
      <c r="I266" s="15"/>
      <c r="J266" s="2"/>
      <c r="K266" s="1"/>
      <c r="M266" s="2"/>
      <c r="N266" s="2"/>
      <c r="O266" s="2"/>
      <c r="Q266" s="2"/>
      <c r="R266" s="2"/>
      <c r="S266" s="2"/>
      <c r="U266" s="24"/>
      <c r="V266" s="71"/>
      <c r="X266" s="91"/>
      <c r="Y266" s="72"/>
    </row>
    <row r="267" spans="1:25" s="6" customFormat="1" ht="27.75" customHeight="1" x14ac:dyDescent="0.35">
      <c r="A267" s="26"/>
      <c r="B267" s="72"/>
      <c r="G267" s="8"/>
      <c r="H267" s="43"/>
      <c r="I267" s="2"/>
      <c r="J267" s="73"/>
      <c r="L267" s="7"/>
      <c r="M267" s="24"/>
    </row>
    <row r="268" spans="1:25" ht="36.75" customHeight="1" x14ac:dyDescent="0.35">
      <c r="A268" s="15" t="s">
        <v>691</v>
      </c>
      <c r="B268" s="21"/>
      <c r="G268" s="92" t="s">
        <v>30</v>
      </c>
      <c r="H268" s="16" t="s">
        <v>12</v>
      </c>
      <c r="I268" s="74"/>
      <c r="J268" s="15" t="s">
        <v>691</v>
      </c>
      <c r="K268" s="9"/>
      <c r="L268" s="41"/>
      <c r="M268" s="41"/>
      <c r="N268" s="1"/>
      <c r="O268" s="92" t="s">
        <v>30</v>
      </c>
      <c r="P268" s="16" t="s">
        <v>12</v>
      </c>
      <c r="R268" s="15" t="s">
        <v>691</v>
      </c>
      <c r="W268" s="92" t="s">
        <v>30</v>
      </c>
      <c r="X268" s="16" t="s">
        <v>12</v>
      </c>
    </row>
    <row r="269" spans="1:25" ht="29.25" customHeight="1" x14ac:dyDescent="0.35">
      <c r="A269" s="24" t="s">
        <v>136</v>
      </c>
      <c r="B269" s="24"/>
      <c r="G269" s="66" t="s">
        <v>6</v>
      </c>
      <c r="H269" s="43"/>
      <c r="I269" s="3"/>
      <c r="J269" s="24" t="s">
        <v>137</v>
      </c>
      <c r="K269" s="24"/>
      <c r="L269" s="24"/>
      <c r="M269" s="24"/>
      <c r="N269" s="24"/>
      <c r="O269" s="40" t="s">
        <v>15</v>
      </c>
      <c r="P269" s="43"/>
      <c r="Q269" s="2"/>
      <c r="R269" s="2" t="s">
        <v>138</v>
      </c>
      <c r="S269" s="2"/>
      <c r="T269" s="2"/>
      <c r="U269" s="2"/>
      <c r="V269" s="2"/>
      <c r="W269" s="14" t="s">
        <v>16</v>
      </c>
      <c r="X269" s="43"/>
    </row>
    <row r="270" spans="1:25" ht="29.25" customHeight="1" x14ac:dyDescent="0.35">
      <c r="A270" s="24"/>
      <c r="B270" s="24"/>
      <c r="C270" s="24"/>
      <c r="G270" s="40"/>
      <c r="H270" s="43"/>
      <c r="I270" s="3"/>
      <c r="J270" s="24" t="s">
        <v>139</v>
      </c>
      <c r="K270" s="24"/>
      <c r="L270" s="24"/>
      <c r="M270" s="24"/>
      <c r="N270" s="24"/>
      <c r="O270" s="40" t="s">
        <v>11</v>
      </c>
      <c r="P270" s="43"/>
      <c r="Q270" s="2"/>
      <c r="R270" s="2" t="s">
        <v>140</v>
      </c>
      <c r="S270" s="2"/>
      <c r="T270" s="2"/>
      <c r="U270" s="2"/>
      <c r="V270" s="2"/>
      <c r="W270" s="14" t="s">
        <v>16</v>
      </c>
      <c r="X270" s="43"/>
    </row>
    <row r="271" spans="1:25" ht="29.25" customHeight="1" x14ac:dyDescent="0.35">
      <c r="A271" s="24"/>
      <c r="B271" s="24"/>
      <c r="C271" s="24"/>
      <c r="G271" s="40"/>
      <c r="H271" s="43"/>
      <c r="I271" s="3"/>
      <c r="J271" s="24"/>
      <c r="K271" s="24"/>
      <c r="L271" s="24"/>
      <c r="M271" s="24"/>
      <c r="N271" s="24"/>
      <c r="O271" s="40"/>
      <c r="P271" s="43"/>
      <c r="Q271" s="2"/>
      <c r="R271" s="2"/>
      <c r="S271" s="2"/>
      <c r="T271" s="2"/>
      <c r="U271" s="2"/>
      <c r="V271" s="2"/>
      <c r="W271" s="14"/>
      <c r="X271" s="43"/>
    </row>
    <row r="272" spans="1:25" ht="36.75" customHeight="1" x14ac:dyDescent="0.35">
      <c r="A272" s="15" t="s">
        <v>692</v>
      </c>
      <c r="B272" s="21"/>
      <c r="G272" s="40"/>
      <c r="H272" s="43"/>
      <c r="I272"/>
      <c r="J272" s="15" t="s">
        <v>691</v>
      </c>
      <c r="K272" s="2"/>
      <c r="M272" s="41"/>
      <c r="N272" s="1"/>
      <c r="O272" s="40"/>
      <c r="P272" s="43"/>
      <c r="R272" s="15" t="s">
        <v>691</v>
      </c>
      <c r="S272" s="3"/>
      <c r="T272" s="3"/>
      <c r="U272" s="52"/>
      <c r="V272" s="52"/>
      <c r="W272" s="40"/>
      <c r="X272" s="107"/>
    </row>
    <row r="273" spans="1:25" ht="29.25" customHeight="1" x14ac:dyDescent="0.35">
      <c r="A273" s="4" t="s">
        <v>141</v>
      </c>
      <c r="B273" s="21"/>
      <c r="G273" s="40" t="s">
        <v>16</v>
      </c>
      <c r="H273" s="43"/>
      <c r="I273" s="4" t="s">
        <v>147</v>
      </c>
      <c r="J273" s="4"/>
      <c r="K273" s="2"/>
      <c r="L273" s="2"/>
      <c r="M273" s="41"/>
      <c r="N273" s="1"/>
      <c r="O273" s="40" t="s">
        <v>16</v>
      </c>
      <c r="P273" s="43"/>
      <c r="Q273" s="3"/>
      <c r="R273" s="4" t="s">
        <v>656</v>
      </c>
      <c r="T273" s="3"/>
      <c r="U273" s="3"/>
      <c r="V273" s="21"/>
      <c r="W273" s="40" t="s">
        <v>16</v>
      </c>
      <c r="X273" s="43"/>
    </row>
    <row r="274" spans="1:25" ht="29.25" customHeight="1" x14ac:dyDescent="0.35">
      <c r="B274" s="2" t="s">
        <v>235</v>
      </c>
      <c r="D274" s="61"/>
      <c r="G274" s="40" t="s">
        <v>16</v>
      </c>
      <c r="H274" s="43"/>
      <c r="I274" s="2"/>
      <c r="J274" s="2" t="s">
        <v>382</v>
      </c>
      <c r="K274" s="63"/>
      <c r="L274" s="2"/>
      <c r="M274" s="2"/>
      <c r="N274" s="2"/>
      <c r="O274" s="40" t="s">
        <v>23</v>
      </c>
      <c r="P274" s="43"/>
      <c r="Q274" s="3"/>
      <c r="T274" s="24" t="s">
        <v>612</v>
      </c>
      <c r="U274" s="3"/>
      <c r="V274" s="21"/>
      <c r="W274" s="40" t="s">
        <v>23</v>
      </c>
      <c r="X274" s="108"/>
    </row>
    <row r="275" spans="1:25" ht="29.25" customHeight="1" x14ac:dyDescent="0.35">
      <c r="B275" s="2" t="s">
        <v>236</v>
      </c>
      <c r="D275" s="61"/>
      <c r="G275" s="40" t="s">
        <v>16</v>
      </c>
      <c r="H275" s="43"/>
      <c r="I275" s="2"/>
      <c r="J275" s="24" t="s">
        <v>383</v>
      </c>
      <c r="K275" s="2"/>
      <c r="L275" s="2"/>
      <c r="M275" s="41"/>
      <c r="N275" s="1"/>
      <c r="O275" s="40" t="s">
        <v>23</v>
      </c>
      <c r="P275" s="43"/>
      <c r="Q275" s="3"/>
      <c r="T275" s="2" t="s">
        <v>657</v>
      </c>
      <c r="U275" s="3"/>
      <c r="V275" s="21"/>
      <c r="W275" s="40" t="s">
        <v>16</v>
      </c>
      <c r="X275" s="108"/>
    </row>
    <row r="276" spans="1:25" ht="29.25" customHeight="1" x14ac:dyDescent="0.35">
      <c r="B276" s="2" t="s">
        <v>237</v>
      </c>
      <c r="D276" s="61"/>
      <c r="G276" s="40" t="s">
        <v>16</v>
      </c>
      <c r="H276" s="43"/>
      <c r="I276" s="2"/>
      <c r="J276" s="24" t="s">
        <v>384</v>
      </c>
      <c r="K276" s="63"/>
      <c r="M276" s="41"/>
      <c r="N276" s="1"/>
      <c r="O276" s="40" t="s">
        <v>23</v>
      </c>
      <c r="P276" s="43"/>
      <c r="Q276" s="3"/>
      <c r="R276" s="2"/>
      <c r="T276" s="2" t="s">
        <v>658</v>
      </c>
      <c r="U276" s="3"/>
      <c r="V276" s="21"/>
      <c r="W276" s="40" t="s">
        <v>16</v>
      </c>
      <c r="X276" s="108"/>
    </row>
    <row r="277" spans="1:25" ht="29.25" customHeight="1" x14ac:dyDescent="0.35">
      <c r="B277" s="2"/>
      <c r="D277" s="61"/>
      <c r="G277" s="40"/>
      <c r="H277" s="43"/>
      <c r="I277" s="2"/>
      <c r="J277" s="24" t="s">
        <v>385</v>
      </c>
      <c r="K277" s="2"/>
      <c r="L277" s="2"/>
      <c r="M277" s="41"/>
      <c r="N277" s="1"/>
      <c r="O277" s="40" t="s">
        <v>23</v>
      </c>
      <c r="P277" s="43"/>
      <c r="Q277" s="3"/>
      <c r="T277" s="24" t="s">
        <v>659</v>
      </c>
      <c r="U277" s="3"/>
      <c r="V277" s="21"/>
      <c r="W277" s="40" t="s">
        <v>16</v>
      </c>
      <c r="X277" s="43" t="s">
        <v>20</v>
      </c>
    </row>
    <row r="278" spans="1:25" ht="29.25" customHeight="1" x14ac:dyDescent="0.35">
      <c r="B278" s="2" t="s">
        <v>238</v>
      </c>
      <c r="D278" s="61"/>
      <c r="G278" s="40" t="s">
        <v>16</v>
      </c>
      <c r="H278" s="43"/>
      <c r="I278" s="2"/>
      <c r="J278" s="2" t="s">
        <v>386</v>
      </c>
      <c r="K278" s="63"/>
      <c r="L278" s="2"/>
      <c r="M278" s="2"/>
      <c r="N278" s="2"/>
      <c r="O278" s="40" t="s">
        <v>23</v>
      </c>
      <c r="P278" s="43"/>
      <c r="Q278" s="63"/>
      <c r="T278" s="24" t="s">
        <v>396</v>
      </c>
      <c r="U278" s="3"/>
      <c r="V278" s="21"/>
      <c r="W278" s="40" t="s">
        <v>23</v>
      </c>
      <c r="X278" s="43"/>
    </row>
    <row r="279" spans="1:25" ht="29.25" customHeight="1" x14ac:dyDescent="0.35">
      <c r="A279" s="4" t="s">
        <v>20</v>
      </c>
      <c r="B279" s="21"/>
      <c r="G279" s="40" t="s">
        <v>20</v>
      </c>
      <c r="H279" s="43"/>
      <c r="I279" s="2"/>
      <c r="J279" s="2" t="s">
        <v>172</v>
      </c>
      <c r="K279" s="63"/>
      <c r="M279" s="41"/>
      <c r="N279" s="1"/>
      <c r="O279" s="40" t="s">
        <v>23</v>
      </c>
      <c r="P279" s="43"/>
      <c r="Q279" s="63"/>
      <c r="R279" s="4"/>
      <c r="T279" s="24" t="s">
        <v>660</v>
      </c>
      <c r="U279" s="3"/>
      <c r="V279" s="21"/>
      <c r="W279" s="40" t="s">
        <v>16</v>
      </c>
      <c r="X279" s="43"/>
    </row>
    <row r="280" spans="1:25" ht="29.25" customHeight="1" x14ac:dyDescent="0.35">
      <c r="A280" s="4" t="s">
        <v>50</v>
      </c>
      <c r="B280" s="21"/>
      <c r="G280" s="40" t="s">
        <v>16</v>
      </c>
      <c r="H280" s="43"/>
      <c r="I280" s="2"/>
      <c r="J280" s="2"/>
      <c r="K280" s="63"/>
      <c r="M280" s="41"/>
      <c r="N280" s="1"/>
      <c r="O280" s="40"/>
      <c r="P280" s="43"/>
      <c r="Q280" s="63"/>
      <c r="R280" s="26"/>
      <c r="T280" s="24" t="s">
        <v>18</v>
      </c>
      <c r="U280" s="3"/>
      <c r="V280" s="21"/>
      <c r="W280" s="40" t="s">
        <v>16</v>
      </c>
      <c r="X280" s="43"/>
    </row>
    <row r="281" spans="1:25" ht="29.25" customHeight="1" x14ac:dyDescent="0.35">
      <c r="A281" s="4" t="s">
        <v>52</v>
      </c>
      <c r="B281" s="21"/>
      <c r="G281" s="40" t="s">
        <v>5</v>
      </c>
      <c r="H281" s="43"/>
      <c r="I281" s="4" t="s">
        <v>144</v>
      </c>
      <c r="K281" s="2"/>
      <c r="L281" s="2"/>
      <c r="M281" s="41"/>
      <c r="N281" s="1"/>
      <c r="O281" s="40" t="s">
        <v>16</v>
      </c>
      <c r="P281" s="43"/>
      <c r="Q281" s="63"/>
      <c r="R281" s="4"/>
      <c r="S281" s="3"/>
      <c r="T281" s="3"/>
      <c r="U281" s="3"/>
      <c r="V281" s="21"/>
      <c r="W281" s="40"/>
      <c r="X281" s="43"/>
    </row>
    <row r="282" spans="1:25" ht="29.25" customHeight="1" x14ac:dyDescent="0.35">
      <c r="A282" s="4" t="s">
        <v>53</v>
      </c>
      <c r="B282" s="21"/>
      <c r="G282" s="40" t="s">
        <v>15</v>
      </c>
      <c r="H282" s="43"/>
      <c r="I282" s="2"/>
      <c r="J282" s="2" t="s">
        <v>655</v>
      </c>
      <c r="K282" s="63"/>
      <c r="L282" s="2"/>
      <c r="M282" s="2"/>
      <c r="N282" s="2"/>
      <c r="O282" s="40" t="s">
        <v>16</v>
      </c>
      <c r="P282" s="43"/>
      <c r="Q282" s="63"/>
      <c r="R282" s="26" t="s">
        <v>145</v>
      </c>
      <c r="S282" s="3"/>
      <c r="T282" s="3"/>
      <c r="U282" s="3"/>
      <c r="V282" s="21"/>
      <c r="W282" s="40" t="s">
        <v>41</v>
      </c>
      <c r="X282" s="43"/>
    </row>
    <row r="283" spans="1:25" ht="29.25" customHeight="1" x14ac:dyDescent="0.35">
      <c r="A283" s="106" t="s">
        <v>341</v>
      </c>
      <c r="B283" s="2"/>
      <c r="G283" s="40" t="s">
        <v>16</v>
      </c>
      <c r="H283" s="43"/>
      <c r="I283" s="2"/>
      <c r="J283" s="63" t="s">
        <v>170</v>
      </c>
      <c r="K283" s="63"/>
      <c r="M283" s="41"/>
      <c r="N283" s="1"/>
      <c r="O283" s="40" t="s">
        <v>16</v>
      </c>
      <c r="P283" s="43"/>
      <c r="Q283" s="63"/>
      <c r="R283" s="4" t="s">
        <v>146</v>
      </c>
      <c r="S283" s="3"/>
      <c r="T283" s="3"/>
      <c r="U283" s="3"/>
      <c r="V283" s="21"/>
      <c r="W283" s="40" t="s">
        <v>16</v>
      </c>
      <c r="X283" s="43"/>
    </row>
    <row r="284" spans="1:25" ht="29.25" customHeight="1" x14ac:dyDescent="0.35">
      <c r="A284" s="4" t="s">
        <v>142</v>
      </c>
      <c r="B284" s="2"/>
      <c r="G284" s="40" t="s">
        <v>16</v>
      </c>
      <c r="H284" s="43"/>
      <c r="I284" s="2"/>
      <c r="J284" s="63" t="s">
        <v>169</v>
      </c>
      <c r="K284" s="63"/>
      <c r="M284" s="41"/>
      <c r="N284" s="1"/>
      <c r="O284" s="40" t="s">
        <v>16</v>
      </c>
      <c r="P284" s="43"/>
      <c r="Q284" s="65"/>
      <c r="S284" s="3"/>
      <c r="T284" s="2" t="s">
        <v>260</v>
      </c>
      <c r="U284" s="3"/>
      <c r="V284" s="21"/>
      <c r="W284" s="40" t="s">
        <v>16</v>
      </c>
      <c r="X284" s="43"/>
    </row>
    <row r="285" spans="1:25" ht="29.25" customHeight="1" x14ac:dyDescent="0.35">
      <c r="A285" s="4" t="s">
        <v>20</v>
      </c>
      <c r="G285" s="40" t="s">
        <v>20</v>
      </c>
      <c r="H285" s="43"/>
      <c r="I285" s="2"/>
      <c r="J285" s="63" t="s">
        <v>258</v>
      </c>
      <c r="K285" s="63"/>
      <c r="L285" s="2"/>
      <c r="M285" s="2"/>
      <c r="N285" s="2"/>
      <c r="O285" s="40" t="s">
        <v>16</v>
      </c>
      <c r="P285" s="43"/>
      <c r="Q285" s="65"/>
      <c r="S285" s="3"/>
      <c r="T285" s="2" t="s">
        <v>268</v>
      </c>
      <c r="U285" s="3"/>
      <c r="V285" s="21"/>
      <c r="W285" s="40" t="s">
        <v>16</v>
      </c>
      <c r="X285" s="43"/>
      <c r="Y285" s="105"/>
    </row>
    <row r="286" spans="1:25" ht="29.25" customHeight="1" x14ac:dyDescent="0.35">
      <c r="A286" s="4"/>
      <c r="G286" s="40"/>
      <c r="H286" s="43"/>
      <c r="I286" s="2"/>
      <c r="J286" s="63" t="s">
        <v>666</v>
      </c>
      <c r="K286" s="63"/>
      <c r="L286" s="2"/>
      <c r="M286" s="2"/>
      <c r="N286" s="2"/>
      <c r="O286" s="40" t="s">
        <v>16</v>
      </c>
      <c r="P286" s="43"/>
      <c r="Q286" s="65"/>
      <c r="R286" s="33" t="s">
        <v>611</v>
      </c>
      <c r="S286" s="3"/>
      <c r="T286" s="3"/>
      <c r="U286" s="3"/>
      <c r="V286" s="2"/>
      <c r="W286" s="40" t="s">
        <v>16</v>
      </c>
      <c r="X286" s="109"/>
      <c r="Y286" s="105"/>
    </row>
    <row r="287" spans="1:25" ht="29.25" customHeight="1" x14ac:dyDescent="0.35">
      <c r="A287" s="4"/>
      <c r="G287" s="40"/>
      <c r="H287" s="43"/>
      <c r="I287" s="62" t="s">
        <v>149</v>
      </c>
      <c r="J287" s="2"/>
      <c r="K287" s="63"/>
      <c r="L287" s="2"/>
      <c r="M287" s="2"/>
      <c r="N287" s="2"/>
      <c r="O287" s="40" t="s">
        <v>16</v>
      </c>
      <c r="P287" s="43"/>
      <c r="Q287" s="65"/>
      <c r="S287" s="3"/>
      <c r="T287" s="2"/>
      <c r="U287" s="3"/>
      <c r="V287" s="21"/>
      <c r="W287" s="40"/>
      <c r="X287" s="43"/>
      <c r="Y287" s="105"/>
    </row>
    <row r="288" spans="1:25" ht="29.25" customHeight="1" x14ac:dyDescent="0.35">
      <c r="A288" s="4"/>
      <c r="G288" s="40"/>
      <c r="H288" s="43"/>
      <c r="I288" s="2"/>
      <c r="J288" s="24" t="s">
        <v>239</v>
      </c>
      <c r="K288" s="63"/>
      <c r="L288" s="2"/>
      <c r="M288" s="2"/>
      <c r="N288" s="2"/>
      <c r="O288" s="40" t="s">
        <v>16</v>
      </c>
      <c r="P288" s="108"/>
      <c r="Q288" s="65"/>
      <c r="S288" s="3"/>
      <c r="T288" s="2"/>
      <c r="U288" s="3"/>
      <c r="V288" s="21"/>
      <c r="W288" s="40"/>
      <c r="X288" s="43"/>
      <c r="Y288" s="105"/>
    </row>
    <row r="289" spans="1:25" ht="29.25" customHeight="1" x14ac:dyDescent="0.35">
      <c r="A289" s="4"/>
      <c r="G289" s="40"/>
      <c r="H289" s="43"/>
      <c r="I289" s="2"/>
      <c r="J289" s="24" t="s">
        <v>240</v>
      </c>
      <c r="K289" s="63"/>
      <c r="L289" s="2"/>
      <c r="M289" s="2"/>
      <c r="N289" s="2"/>
      <c r="O289" s="40" t="s">
        <v>16</v>
      </c>
      <c r="P289" s="108"/>
      <c r="Q289" s="65"/>
      <c r="S289" s="3"/>
      <c r="T289" s="2"/>
      <c r="U289" s="3"/>
      <c r="V289" s="21"/>
      <c r="W289" s="40"/>
      <c r="X289" s="43"/>
      <c r="Y289" s="105"/>
    </row>
    <row r="290" spans="1:25" ht="29.25" customHeight="1" x14ac:dyDescent="0.35">
      <c r="A290" s="4"/>
      <c r="G290" s="40"/>
      <c r="H290" s="43"/>
      <c r="I290" s="4" t="s">
        <v>432</v>
      </c>
      <c r="J290" s="63"/>
      <c r="K290" s="63"/>
      <c r="L290" s="2"/>
      <c r="M290" s="2"/>
      <c r="N290" s="2"/>
      <c r="O290" s="40" t="s">
        <v>16</v>
      </c>
      <c r="P290" s="43" t="s">
        <v>20</v>
      </c>
      <c r="Q290" s="65"/>
      <c r="S290" s="3"/>
      <c r="T290" s="2"/>
      <c r="U290" s="3"/>
      <c r="V290" s="21"/>
      <c r="W290" s="40"/>
      <c r="X290" s="43"/>
      <c r="Y290" s="105"/>
    </row>
    <row r="291" spans="1:25" ht="29.25" customHeight="1" x14ac:dyDescent="0.35">
      <c r="A291" s="4"/>
      <c r="G291" s="40"/>
      <c r="H291" s="43"/>
      <c r="I291" s="4" t="s">
        <v>143</v>
      </c>
      <c r="J291" s="63"/>
      <c r="K291" s="63"/>
      <c r="L291" s="2"/>
      <c r="M291" s="2"/>
      <c r="N291" s="2"/>
      <c r="O291" s="40" t="s">
        <v>16</v>
      </c>
      <c r="P291" s="43"/>
      <c r="Q291" s="65"/>
      <c r="S291" s="3"/>
      <c r="T291" s="2"/>
      <c r="U291" s="3"/>
      <c r="V291" s="21"/>
      <c r="W291" s="40"/>
      <c r="X291" s="43"/>
      <c r="Y291" s="105"/>
    </row>
    <row r="292" spans="1:25" ht="29.25" customHeight="1" x14ac:dyDescent="0.35">
      <c r="A292" s="4"/>
      <c r="G292" s="40"/>
      <c r="H292" s="43"/>
      <c r="I292" s="2"/>
      <c r="J292" s="63"/>
      <c r="K292" s="63"/>
      <c r="L292" s="2"/>
      <c r="M292" s="2"/>
      <c r="N292" s="2"/>
      <c r="O292" s="40"/>
      <c r="P292" s="43"/>
      <c r="Q292" s="65"/>
      <c r="S292" s="3"/>
      <c r="T292" s="2"/>
      <c r="U292" s="3"/>
      <c r="V292" s="21"/>
      <c r="W292" s="40"/>
      <c r="X292" s="43"/>
      <c r="Y292" s="105"/>
    </row>
    <row r="293" spans="1:25" ht="29.25" customHeight="1" x14ac:dyDescent="0.35">
      <c r="A293" s="4"/>
      <c r="G293" s="40"/>
      <c r="H293" s="43"/>
      <c r="I293" s="2"/>
      <c r="J293" s="63"/>
      <c r="K293" s="63"/>
      <c r="L293" s="2"/>
      <c r="M293" s="2"/>
      <c r="N293" s="2"/>
      <c r="O293" s="40"/>
      <c r="P293" s="43"/>
      <c r="Q293" s="65"/>
      <c r="S293" s="3"/>
      <c r="T293" s="2"/>
      <c r="U293" s="3"/>
      <c r="V293" s="21"/>
      <c r="W293" s="40"/>
      <c r="X293" s="43"/>
      <c r="Y293" s="105"/>
    </row>
    <row r="294" spans="1:25" ht="29.25" customHeight="1" x14ac:dyDescent="0.35">
      <c r="G294" s="40"/>
      <c r="H294" s="43"/>
      <c r="I294" s="2"/>
      <c r="J294" s="63"/>
      <c r="M294" s="1"/>
      <c r="O294" s="40"/>
      <c r="P294" s="43"/>
      <c r="Q294" s="65"/>
      <c r="R294" s="33"/>
      <c r="S294" s="3"/>
      <c r="T294" s="3"/>
      <c r="U294" s="3"/>
      <c r="V294" s="2"/>
      <c r="W294" s="40"/>
      <c r="X294" s="109"/>
      <c r="Y294" s="105"/>
    </row>
    <row r="295" spans="1:25" ht="29.25" customHeight="1" x14ac:dyDescent="0.35">
      <c r="G295" s="40"/>
      <c r="H295" s="43"/>
      <c r="I295" s="2"/>
      <c r="J295" s="63"/>
      <c r="M295" s="1"/>
      <c r="O295" s="40"/>
      <c r="P295" s="43"/>
      <c r="Q295" s="65"/>
      <c r="R295" s="33"/>
      <c r="S295" s="3"/>
      <c r="T295" s="3"/>
      <c r="U295" s="3"/>
      <c r="V295" s="2"/>
      <c r="W295" s="40"/>
      <c r="X295" s="109"/>
      <c r="Y295" s="105"/>
    </row>
    <row r="296" spans="1:25" ht="29.25" customHeight="1" x14ac:dyDescent="0.35">
      <c r="G296" s="40"/>
      <c r="H296" s="43"/>
      <c r="I296" s="2"/>
      <c r="J296" s="63"/>
      <c r="M296" s="1"/>
      <c r="O296" s="40"/>
      <c r="P296" s="43"/>
      <c r="Q296" s="65"/>
      <c r="S296" s="2"/>
      <c r="T296" s="2"/>
      <c r="U296" s="2"/>
      <c r="V296" s="2"/>
      <c r="W296" s="8"/>
      <c r="X296" s="107"/>
      <c r="Y296" s="105"/>
    </row>
    <row r="297" spans="1:25" ht="29.25" customHeight="1" x14ac:dyDescent="0.35">
      <c r="G297" s="40"/>
      <c r="H297" s="43"/>
      <c r="I297" s="2"/>
      <c r="J297" s="63"/>
      <c r="M297" s="1"/>
      <c r="O297" s="40"/>
      <c r="P297" s="43"/>
      <c r="Q297" s="65"/>
      <c r="S297" s="3"/>
      <c r="T297" s="2"/>
      <c r="U297" s="3"/>
      <c r="V297" s="21"/>
      <c r="W297" s="8"/>
      <c r="X297" s="43"/>
    </row>
    <row r="298" spans="1:25" ht="30" x14ac:dyDescent="0.4">
      <c r="A298" s="45" t="s">
        <v>693</v>
      </c>
      <c r="B298" s="44"/>
      <c r="D298" s="46"/>
      <c r="E298" s="46"/>
      <c r="X298" s="91"/>
      <c r="Y298" s="72"/>
    </row>
    <row r="299" spans="1:25" s="2" customFormat="1" ht="36.75" customHeight="1" x14ac:dyDescent="0.3">
      <c r="A299" s="47"/>
      <c r="F299" s="92" t="s">
        <v>30</v>
      </c>
      <c r="G299" s="16" t="s">
        <v>12</v>
      </c>
      <c r="H299" s="41"/>
      <c r="I299" s="41"/>
      <c r="L299" s="41"/>
      <c r="M299" s="49"/>
      <c r="N299" s="49"/>
      <c r="O299" s="49"/>
      <c r="Q299" s="92" t="s">
        <v>30</v>
      </c>
      <c r="R299" s="16" t="s">
        <v>12</v>
      </c>
      <c r="W299" s="91"/>
      <c r="X299" s="72"/>
    </row>
    <row r="300" spans="1:25" s="2" customFormat="1" ht="13.5" customHeight="1" x14ac:dyDescent="0.25">
      <c r="A300" s="47"/>
      <c r="F300" s="48"/>
      <c r="G300" s="23"/>
      <c r="H300" s="41"/>
      <c r="I300" s="41"/>
      <c r="L300" s="41"/>
      <c r="M300" s="49"/>
      <c r="N300" s="49"/>
      <c r="O300" s="49"/>
      <c r="Q300" s="48"/>
      <c r="R300" s="23"/>
    </row>
    <row r="301" spans="1:25" s="6" customFormat="1" ht="25.5" customHeight="1" x14ac:dyDescent="0.35">
      <c r="A301" s="6" t="s">
        <v>31</v>
      </c>
      <c r="F301" s="40" t="s">
        <v>6</v>
      </c>
      <c r="G301" s="43"/>
      <c r="I301" s="17"/>
      <c r="L301" s="6" t="s">
        <v>694</v>
      </c>
      <c r="Q301" s="40" t="s">
        <v>6</v>
      </c>
      <c r="R301" s="43"/>
    </row>
    <row r="302" spans="1:25" s="6" customFormat="1" ht="25.5" customHeight="1" x14ac:dyDescent="0.35">
      <c r="A302" s="17" t="s">
        <v>32</v>
      </c>
      <c r="F302" s="40" t="s">
        <v>6</v>
      </c>
      <c r="G302" s="43"/>
      <c r="I302" s="17"/>
      <c r="L302" s="17" t="s">
        <v>35</v>
      </c>
      <c r="Q302" s="40" t="s">
        <v>6</v>
      </c>
      <c r="R302" s="43"/>
    </row>
    <row r="303" spans="1:25" s="6" customFormat="1" ht="25.5" customHeight="1" x14ac:dyDescent="0.35">
      <c r="A303" s="17" t="s">
        <v>33</v>
      </c>
      <c r="F303" s="40" t="s">
        <v>6</v>
      </c>
      <c r="G303" s="43"/>
      <c r="I303" s="17"/>
      <c r="L303" s="17" t="s">
        <v>36</v>
      </c>
      <c r="Q303" s="40" t="s">
        <v>6</v>
      </c>
      <c r="R303" s="43"/>
    </row>
    <row r="304" spans="1:25" s="6" customFormat="1" ht="25.5" customHeight="1" x14ac:dyDescent="0.35">
      <c r="A304" s="17" t="s">
        <v>34</v>
      </c>
      <c r="F304" s="40" t="s">
        <v>6</v>
      </c>
      <c r="G304" s="43"/>
      <c r="I304" s="17"/>
      <c r="L304" s="6" t="s">
        <v>38</v>
      </c>
      <c r="Q304" s="40" t="s">
        <v>5</v>
      </c>
      <c r="R304" s="43"/>
    </row>
    <row r="305" spans="1:25" s="6" customFormat="1" ht="25.5" customHeight="1" x14ac:dyDescent="0.35">
      <c r="A305" s="17" t="s">
        <v>37</v>
      </c>
      <c r="B305" s="2"/>
      <c r="C305" s="2"/>
      <c r="D305" s="2"/>
      <c r="E305" s="2"/>
      <c r="F305" s="40" t="s">
        <v>5</v>
      </c>
      <c r="G305" s="43"/>
      <c r="I305" s="17"/>
      <c r="L305" s="6" t="s">
        <v>39</v>
      </c>
      <c r="Q305" s="40" t="s">
        <v>5</v>
      </c>
      <c r="R305" s="43"/>
    </row>
    <row r="306" spans="1:25" s="6" customFormat="1" ht="25.5" customHeight="1" x14ac:dyDescent="0.35">
      <c r="A306" s="6" t="s">
        <v>443</v>
      </c>
      <c r="B306" s="2"/>
      <c r="C306" s="2"/>
      <c r="D306" s="2"/>
      <c r="E306" s="2"/>
      <c r="F306" s="40" t="s">
        <v>6</v>
      </c>
      <c r="G306" s="43"/>
      <c r="I306" s="17"/>
      <c r="Q306" s="40"/>
      <c r="R306" s="43"/>
      <c r="S306" s="30" t="s">
        <v>695</v>
      </c>
      <c r="T306" s="2"/>
      <c r="U306" s="2"/>
      <c r="V306" s="2"/>
      <c r="W306" s="2"/>
      <c r="X306" s="2"/>
    </row>
    <row r="307" spans="1:25" s="6" customFormat="1" ht="25.5" customHeight="1" x14ac:dyDescent="0.35">
      <c r="A307" s="6" t="s">
        <v>442</v>
      </c>
      <c r="B307" s="2"/>
      <c r="C307" s="2"/>
      <c r="D307" s="2"/>
      <c r="E307" s="2"/>
      <c r="F307" s="40" t="s">
        <v>6</v>
      </c>
      <c r="G307" s="43"/>
      <c r="Q307" s="40"/>
      <c r="R307" s="43"/>
      <c r="S307" s="2"/>
      <c r="T307" s="17" t="s">
        <v>247</v>
      </c>
      <c r="U307" s="2"/>
      <c r="V307" s="14" t="s">
        <v>6</v>
      </c>
      <c r="W307" s="43"/>
      <c r="X307" s="2"/>
    </row>
    <row r="308" spans="1:25" s="6" customFormat="1" ht="25.5" customHeight="1" x14ac:dyDescent="0.35">
      <c r="B308" s="2"/>
      <c r="C308" s="2"/>
      <c r="D308" s="2"/>
      <c r="E308" s="2"/>
      <c r="F308" s="40"/>
      <c r="G308" s="43"/>
      <c r="Q308" s="40"/>
      <c r="R308" s="43"/>
      <c r="S308" s="2"/>
      <c r="T308" s="2"/>
      <c r="U308" s="2"/>
      <c r="V308" s="107"/>
      <c r="W308" s="2"/>
      <c r="X308" s="2"/>
    </row>
    <row r="309" spans="1:25" s="2" customFormat="1" ht="25.5" customHeight="1" x14ac:dyDescent="0.35">
      <c r="A309" s="6"/>
      <c r="F309" s="40"/>
      <c r="G309" s="43"/>
      <c r="H309" s="6"/>
      <c r="I309" s="6"/>
      <c r="L309" s="6"/>
      <c r="M309" s="6"/>
      <c r="N309" s="6"/>
      <c r="O309" s="6"/>
      <c r="P309" s="6"/>
      <c r="Q309" s="40"/>
      <c r="R309" s="43"/>
      <c r="S309" s="30" t="s">
        <v>696</v>
      </c>
    </row>
    <row r="310" spans="1:25" s="6" customFormat="1" ht="25.5" customHeight="1" x14ac:dyDescent="0.35">
      <c r="B310" s="2"/>
      <c r="C310" s="2"/>
      <c r="D310" s="2"/>
      <c r="E310" s="2"/>
      <c r="F310" s="40"/>
      <c r="G310" s="43"/>
      <c r="Q310" s="40"/>
      <c r="R310" s="43"/>
      <c r="S310" s="6" t="s">
        <v>451</v>
      </c>
      <c r="U310" s="2"/>
      <c r="V310" s="14" t="s">
        <v>6</v>
      </c>
      <c r="W310" s="43"/>
      <c r="X310" s="2"/>
    </row>
    <row r="311" spans="1:25" s="6" customFormat="1" ht="25.5" customHeight="1" x14ac:dyDescent="0.35">
      <c r="B311" s="2"/>
      <c r="C311" s="2"/>
      <c r="D311" s="2"/>
      <c r="E311" s="2"/>
      <c r="F311" s="40"/>
      <c r="G311" s="43"/>
      <c r="Q311" s="40"/>
      <c r="R311" s="43"/>
      <c r="S311" s="6" t="s">
        <v>634</v>
      </c>
      <c r="T311" s="2"/>
      <c r="U311" s="2"/>
      <c r="V311" s="14" t="s">
        <v>5</v>
      </c>
      <c r="W311" s="43"/>
      <c r="X311" s="2"/>
    </row>
    <row r="312" spans="1:25" s="6" customFormat="1" ht="25.5" customHeight="1" x14ac:dyDescent="0.35">
      <c r="B312" s="2"/>
      <c r="C312" s="2"/>
      <c r="D312" s="2"/>
      <c r="E312" s="2"/>
      <c r="F312" s="40"/>
      <c r="G312" s="43"/>
      <c r="Q312" s="40"/>
      <c r="R312" s="43"/>
      <c r="T312" s="2"/>
      <c r="U312" s="2"/>
      <c r="V312" s="14"/>
      <c r="W312" s="43"/>
      <c r="X312" s="2"/>
    </row>
    <row r="313" spans="1:25" s="6" customFormat="1" ht="25.5" customHeight="1" x14ac:dyDescent="0.35">
      <c r="B313" s="2"/>
      <c r="C313" s="2"/>
      <c r="D313" s="2"/>
      <c r="E313" s="2"/>
      <c r="F313" s="40"/>
      <c r="G313" s="43"/>
      <c r="Q313" s="40"/>
      <c r="R313" s="43"/>
      <c r="T313" s="2"/>
      <c r="U313" s="2"/>
      <c r="V313" s="14"/>
      <c r="W313" s="43"/>
      <c r="X313" s="2"/>
    </row>
    <row r="314" spans="1:25" s="2" customFormat="1" ht="25.5" customHeight="1" x14ac:dyDescent="0.35">
      <c r="A314" s="6"/>
      <c r="F314" s="40"/>
      <c r="G314" s="43"/>
      <c r="H314" s="6"/>
      <c r="I314" s="6"/>
      <c r="L314" s="6"/>
      <c r="M314" s="6"/>
      <c r="N314" s="6"/>
      <c r="O314" s="6"/>
      <c r="P314" s="6"/>
      <c r="Q314" s="40"/>
      <c r="R314" s="43"/>
    </row>
    <row r="315" spans="1:25" s="2" customFormat="1" ht="25.5" customHeight="1" x14ac:dyDescent="0.35">
      <c r="A315" s="6"/>
      <c r="F315" s="40"/>
      <c r="G315" s="43"/>
      <c r="H315" s="6"/>
      <c r="I315" s="6"/>
      <c r="L315" s="6"/>
      <c r="M315" s="6"/>
      <c r="N315" s="6"/>
      <c r="O315" s="6"/>
      <c r="P315" s="6"/>
      <c r="Q315" s="40"/>
      <c r="R315" s="43"/>
      <c r="T315" s="6"/>
      <c r="V315" s="8"/>
      <c r="W315" s="43"/>
    </row>
    <row r="316" spans="1:25" s="2" customFormat="1" ht="26.25" customHeight="1" x14ac:dyDescent="0.35">
      <c r="A316" s="9"/>
      <c r="G316" s="10"/>
      <c r="H316" s="6"/>
      <c r="I316" s="6"/>
      <c r="J316" s="6"/>
      <c r="K316" s="6"/>
      <c r="L316" s="6"/>
      <c r="M316" s="6"/>
      <c r="N316" s="6"/>
      <c r="U316" s="24"/>
      <c r="W316" s="8"/>
      <c r="X316" s="91" t="s">
        <v>286</v>
      </c>
      <c r="Y316" s="72">
        <f>SUM(I318:I350,K318:K350,U319:U344,W319:W344,G355:G358,P355:P357,X355:X360,K363:K368,X363)</f>
        <v>0</v>
      </c>
    </row>
    <row r="317" spans="1:25" ht="46.5" customHeight="1" x14ac:dyDescent="0.4">
      <c r="A317" s="79" t="s">
        <v>175</v>
      </c>
      <c r="B317" s="20"/>
      <c r="C317" s="20"/>
      <c r="D317" s="20"/>
      <c r="H317" s="92" t="s">
        <v>279</v>
      </c>
      <c r="I317" s="39" t="s">
        <v>12</v>
      </c>
      <c r="J317" s="92" t="s">
        <v>280</v>
      </c>
      <c r="K317" s="39" t="s">
        <v>12</v>
      </c>
      <c r="L317" s="76"/>
      <c r="M317" s="76"/>
      <c r="N317" s="76"/>
      <c r="O317" s="32"/>
      <c r="R317" s="32"/>
      <c r="S317" s="44"/>
      <c r="T317" s="92" t="s">
        <v>279</v>
      </c>
      <c r="U317" s="39" t="s">
        <v>12</v>
      </c>
      <c r="V317" s="92" t="s">
        <v>280</v>
      </c>
      <c r="W317" s="39" t="s">
        <v>12</v>
      </c>
    </row>
    <row r="318" spans="1:25" ht="27" customHeight="1" x14ac:dyDescent="0.35">
      <c r="A318" s="2" t="s">
        <v>697</v>
      </c>
      <c r="B318" s="2"/>
      <c r="H318" s="40"/>
      <c r="I318" s="43"/>
      <c r="J318" s="40"/>
      <c r="K318" s="43"/>
      <c r="L318" s="80"/>
      <c r="M318" s="80"/>
      <c r="N318" s="4"/>
      <c r="O318" s="24"/>
      <c r="P318" s="2"/>
      <c r="Q318" s="2"/>
      <c r="R318" s="24"/>
      <c r="S318" s="3"/>
      <c r="T318" s="40"/>
      <c r="U318" s="43"/>
      <c r="V318" s="40"/>
      <c r="W318" s="43"/>
    </row>
    <row r="319" spans="1:25" ht="27" customHeight="1" x14ac:dyDescent="0.35">
      <c r="A319" s="2" t="s">
        <v>698</v>
      </c>
      <c r="B319" s="2"/>
      <c r="H319" s="40"/>
      <c r="I319" s="43"/>
      <c r="J319" s="40"/>
      <c r="K319" s="43"/>
      <c r="L319" s="80"/>
      <c r="N319" s="33"/>
      <c r="O319" s="2"/>
      <c r="P319" s="2"/>
      <c r="Q319" s="2"/>
      <c r="R319" s="2"/>
      <c r="T319" s="40"/>
      <c r="U319" s="43"/>
      <c r="V319" s="40"/>
      <c r="W319" s="107"/>
      <c r="X319" s="3"/>
    </row>
    <row r="320" spans="1:25" ht="27" customHeight="1" x14ac:dyDescent="0.35">
      <c r="A320" s="2" t="s">
        <v>699</v>
      </c>
      <c r="B320" s="2"/>
      <c r="H320" s="40"/>
      <c r="I320" s="43"/>
      <c r="J320" s="40"/>
      <c r="K320" s="43"/>
      <c r="L320" s="80"/>
      <c r="M320" s="4"/>
      <c r="N320" s="24"/>
      <c r="O320" s="24"/>
      <c r="P320" s="24"/>
      <c r="Q320" s="2"/>
      <c r="R320" s="2"/>
      <c r="T320" s="40"/>
      <c r="U320" s="43"/>
      <c r="V320" s="40"/>
      <c r="W320" s="43"/>
      <c r="X320" s="2"/>
    </row>
    <row r="321" spans="1:24" ht="27" customHeight="1" x14ac:dyDescent="0.35">
      <c r="A321" s="4" t="s">
        <v>177</v>
      </c>
      <c r="B321" s="2"/>
      <c r="H321" s="40" t="s">
        <v>271</v>
      </c>
      <c r="I321" s="43"/>
      <c r="J321" s="40" t="s">
        <v>16</v>
      </c>
      <c r="K321" s="43"/>
      <c r="L321" s="80"/>
      <c r="M321" s="4"/>
      <c r="N321" s="24"/>
      <c r="O321" s="24"/>
      <c r="P321" s="24"/>
      <c r="Q321" s="2"/>
      <c r="R321" s="2"/>
      <c r="T321" s="40"/>
      <c r="U321" s="43"/>
      <c r="V321" s="40"/>
      <c r="W321" s="43"/>
      <c r="X321" s="2"/>
    </row>
    <row r="322" spans="1:24" ht="27" customHeight="1" x14ac:dyDescent="0.35">
      <c r="A322" s="4" t="s">
        <v>178</v>
      </c>
      <c r="B322" s="2"/>
      <c r="H322" s="40" t="s">
        <v>16</v>
      </c>
      <c r="I322" s="43"/>
      <c r="J322" s="40" t="s">
        <v>16</v>
      </c>
      <c r="K322" s="43"/>
      <c r="L322" s="80"/>
      <c r="M322" s="24"/>
      <c r="N322" s="24"/>
      <c r="O322" s="24"/>
      <c r="P322" s="24"/>
      <c r="Q322" s="2"/>
      <c r="R322" s="2"/>
      <c r="T322" s="40"/>
      <c r="U322" s="43"/>
      <c r="V322" s="40"/>
      <c r="W322" s="43"/>
      <c r="X322" s="2"/>
    </row>
    <row r="323" spans="1:24" ht="27" customHeight="1" x14ac:dyDescent="0.35">
      <c r="A323" s="2" t="s">
        <v>179</v>
      </c>
      <c r="B323" s="2"/>
      <c r="H323" s="40" t="s">
        <v>23</v>
      </c>
      <c r="I323" s="43"/>
      <c r="J323" s="40" t="s">
        <v>41</v>
      </c>
      <c r="K323" s="43"/>
      <c r="L323" s="3"/>
      <c r="M323" s="24"/>
      <c r="N323" s="24"/>
      <c r="O323" s="24"/>
      <c r="P323" s="24"/>
      <c r="Q323" s="2"/>
      <c r="R323" s="2"/>
      <c r="T323" s="40"/>
      <c r="U323" s="43"/>
      <c r="V323" s="40"/>
      <c r="W323" s="43"/>
      <c r="X323" s="2"/>
    </row>
    <row r="324" spans="1:24" ht="27" customHeight="1" x14ac:dyDescent="0.35">
      <c r="A324" s="2" t="s">
        <v>180</v>
      </c>
      <c r="H324" s="40" t="s">
        <v>16</v>
      </c>
      <c r="I324" s="43"/>
      <c r="J324" s="40" t="s">
        <v>16</v>
      </c>
      <c r="K324" s="43"/>
      <c r="L324" s="3"/>
      <c r="M324" s="24"/>
      <c r="N324" s="3"/>
      <c r="O324" s="24"/>
      <c r="P324" s="24"/>
      <c r="Q324" s="2"/>
      <c r="R324" s="2"/>
      <c r="T324" s="40"/>
      <c r="U324" s="43"/>
      <c r="V324" s="40"/>
      <c r="W324" s="43"/>
      <c r="X324" s="2"/>
    </row>
    <row r="325" spans="1:24" ht="27" customHeight="1" x14ac:dyDescent="0.35">
      <c r="A325" s="2" t="s">
        <v>181</v>
      </c>
      <c r="B325" s="2"/>
      <c r="H325" s="40" t="s">
        <v>271</v>
      </c>
      <c r="I325" s="43"/>
      <c r="J325" s="40" t="s">
        <v>16</v>
      </c>
      <c r="K325" s="43"/>
      <c r="L325" s="3"/>
      <c r="M325" s="24"/>
      <c r="N325" s="24"/>
      <c r="O325" s="24"/>
      <c r="P325" s="24"/>
      <c r="Q325" s="2"/>
      <c r="R325" s="2"/>
      <c r="T325" s="40"/>
      <c r="U325" s="43"/>
      <c r="V325" s="40"/>
      <c r="W325" s="43"/>
      <c r="X325" s="2"/>
    </row>
    <row r="326" spans="1:24" ht="27" customHeight="1" x14ac:dyDescent="0.35">
      <c r="A326" s="2" t="s">
        <v>182</v>
      </c>
      <c r="B326" s="2"/>
      <c r="H326" s="40" t="s">
        <v>23</v>
      </c>
      <c r="I326" s="43"/>
      <c r="J326" s="40" t="s">
        <v>16</v>
      </c>
      <c r="K326" s="43"/>
      <c r="L326" s="3"/>
      <c r="M326" s="4"/>
      <c r="N326" s="33" t="s">
        <v>190</v>
      </c>
      <c r="O326" s="24"/>
      <c r="P326" s="2"/>
      <c r="Q326" s="24"/>
      <c r="R326" s="3"/>
      <c r="S326" s="24"/>
      <c r="T326" s="40" t="s">
        <v>11</v>
      </c>
      <c r="U326" s="43"/>
      <c r="V326" s="8"/>
      <c r="X326" s="6"/>
    </row>
    <row r="327" spans="1:24" ht="27" customHeight="1" x14ac:dyDescent="0.35">
      <c r="A327" s="2" t="s">
        <v>183</v>
      </c>
      <c r="B327" s="2"/>
      <c r="H327" s="40" t="s">
        <v>23</v>
      </c>
      <c r="I327" s="43"/>
      <c r="J327" s="40" t="s">
        <v>271</v>
      </c>
      <c r="K327" s="43"/>
      <c r="L327" s="3"/>
      <c r="M327" s="24"/>
      <c r="N327" s="33"/>
      <c r="O327" s="33"/>
      <c r="P327" s="2"/>
      <c r="Q327" s="2"/>
      <c r="R327" s="3"/>
      <c r="S327" s="3"/>
      <c r="T327" s="40"/>
      <c r="U327" s="43"/>
      <c r="V327" s="40"/>
      <c r="W327" s="110"/>
    </row>
    <row r="328" spans="1:24" ht="27" customHeight="1" x14ac:dyDescent="0.35">
      <c r="A328" s="2" t="s">
        <v>184</v>
      </c>
      <c r="B328" s="2"/>
      <c r="H328" s="40" t="s">
        <v>16</v>
      </c>
      <c r="I328" s="43"/>
      <c r="J328" s="40" t="s">
        <v>271</v>
      </c>
      <c r="K328" s="43"/>
      <c r="L328" s="3"/>
      <c r="M328" s="24"/>
      <c r="O328" s="24"/>
      <c r="P328" s="2"/>
      <c r="Q328" s="2"/>
      <c r="R328" s="3"/>
      <c r="S328" s="3"/>
      <c r="T328" s="40"/>
      <c r="U328" s="43"/>
      <c r="V328" s="40"/>
      <c r="W328" s="110"/>
    </row>
    <row r="329" spans="1:24" ht="27" customHeight="1" x14ac:dyDescent="0.35">
      <c r="A329" s="2" t="s">
        <v>185</v>
      </c>
      <c r="B329" s="2"/>
      <c r="H329" s="40" t="s">
        <v>16</v>
      </c>
      <c r="I329" s="43"/>
      <c r="J329" s="40" t="s">
        <v>16</v>
      </c>
      <c r="K329" s="43"/>
      <c r="L329" s="3"/>
      <c r="M329" s="24"/>
      <c r="N329" s="33" t="s">
        <v>700</v>
      </c>
      <c r="O329" s="33"/>
      <c r="P329" s="2"/>
      <c r="Q329" s="2"/>
      <c r="R329" s="3"/>
      <c r="S329" s="3"/>
      <c r="T329" s="8"/>
      <c r="U329" s="43"/>
      <c r="V329" s="40"/>
      <c r="W329" s="110"/>
    </row>
    <row r="330" spans="1:24" ht="27" customHeight="1" x14ac:dyDescent="0.35">
      <c r="A330" s="2" t="s">
        <v>186</v>
      </c>
      <c r="B330" s="2"/>
      <c r="H330" s="40" t="s">
        <v>16</v>
      </c>
      <c r="I330" s="43"/>
      <c r="J330" s="40" t="s">
        <v>16</v>
      </c>
      <c r="K330" s="43"/>
      <c r="L330" s="3"/>
      <c r="M330" s="24" t="s">
        <v>20</v>
      </c>
      <c r="O330" s="33" t="s">
        <v>191</v>
      </c>
      <c r="P330" s="2"/>
      <c r="Q330" s="2"/>
      <c r="R330" s="3"/>
      <c r="S330" s="3"/>
      <c r="T330" s="8"/>
      <c r="U330" s="43"/>
      <c r="V330" s="40" t="s">
        <v>16</v>
      </c>
      <c r="W330" s="10"/>
    </row>
    <row r="331" spans="1:24" ht="27" customHeight="1" x14ac:dyDescent="0.35">
      <c r="A331" s="2" t="s">
        <v>187</v>
      </c>
      <c r="B331" s="2"/>
      <c r="H331" s="40" t="s">
        <v>16</v>
      </c>
      <c r="I331" s="43"/>
      <c r="J331" s="40" t="s">
        <v>16</v>
      </c>
      <c r="K331" s="43"/>
      <c r="L331" s="3"/>
      <c r="M331" s="24"/>
      <c r="P331" s="2"/>
      <c r="Q331" s="17" t="s">
        <v>418</v>
      </c>
      <c r="R331" s="3"/>
      <c r="S331" s="3"/>
      <c r="T331" s="8"/>
      <c r="U331" s="43"/>
      <c r="V331" s="40" t="s">
        <v>16</v>
      </c>
      <c r="W331" s="10"/>
      <c r="X331" s="104"/>
    </row>
    <row r="332" spans="1:24" ht="27" customHeight="1" x14ac:dyDescent="0.35">
      <c r="A332" s="2" t="s">
        <v>188</v>
      </c>
      <c r="B332" s="2"/>
      <c r="H332" s="40" t="s">
        <v>16</v>
      </c>
      <c r="I332" s="43"/>
      <c r="J332" s="40" t="s">
        <v>271</v>
      </c>
      <c r="K332" s="43"/>
      <c r="L332" s="3"/>
      <c r="P332" s="2"/>
      <c r="Q332" s="17" t="s">
        <v>415</v>
      </c>
      <c r="R332" s="3"/>
      <c r="S332" s="3"/>
      <c r="T332" s="8"/>
      <c r="U332" s="43"/>
      <c r="V332" s="40" t="s">
        <v>16</v>
      </c>
      <c r="W332" s="10"/>
      <c r="X332" s="104"/>
    </row>
    <row r="333" spans="1:24" ht="27" customHeight="1" x14ac:dyDescent="0.35">
      <c r="A333" s="33" t="s">
        <v>192</v>
      </c>
      <c r="B333" s="24"/>
      <c r="C333" s="24"/>
      <c r="D333" s="24"/>
      <c r="H333" s="40" t="s">
        <v>16</v>
      </c>
      <c r="I333" s="43"/>
      <c r="J333" s="40" t="s">
        <v>16</v>
      </c>
      <c r="K333" s="43"/>
      <c r="L333" s="3"/>
      <c r="M333" s="3"/>
      <c r="P333" s="2"/>
      <c r="Q333" s="17" t="s">
        <v>668</v>
      </c>
      <c r="R333" s="3"/>
      <c r="S333" s="3"/>
      <c r="T333" s="8"/>
      <c r="U333" s="43"/>
      <c r="V333" s="40" t="s">
        <v>16</v>
      </c>
      <c r="W333" s="10"/>
      <c r="X333" s="41"/>
    </row>
    <row r="334" spans="1:24" ht="27" customHeight="1" x14ac:dyDescent="0.35">
      <c r="C334" s="24" t="s">
        <v>406</v>
      </c>
      <c r="D334" s="24"/>
      <c r="H334" s="40" t="s">
        <v>271</v>
      </c>
      <c r="I334" s="43"/>
      <c r="J334" s="40" t="s">
        <v>16</v>
      </c>
      <c r="K334" s="43"/>
      <c r="M334" s="3"/>
      <c r="P334" s="2"/>
      <c r="Q334" s="17" t="s">
        <v>416</v>
      </c>
      <c r="R334" s="3"/>
      <c r="S334" s="3"/>
      <c r="T334" s="8"/>
      <c r="U334" s="43"/>
      <c r="V334" s="40" t="s">
        <v>11</v>
      </c>
      <c r="W334" s="10"/>
      <c r="X334" s="41"/>
    </row>
    <row r="335" spans="1:24" ht="27" customHeight="1" x14ac:dyDescent="0.35">
      <c r="C335" s="2" t="s">
        <v>408</v>
      </c>
      <c r="D335" s="24"/>
      <c r="H335" s="40" t="s">
        <v>16</v>
      </c>
      <c r="I335" s="43"/>
      <c r="J335" s="40" t="s">
        <v>16</v>
      </c>
      <c r="K335" s="43"/>
      <c r="M335" s="3"/>
      <c r="P335" s="2"/>
      <c r="Q335" s="17" t="s">
        <v>610</v>
      </c>
      <c r="R335" s="3"/>
      <c r="S335" s="3"/>
      <c r="T335" s="8"/>
      <c r="U335" s="43"/>
      <c r="V335" s="40" t="s">
        <v>16</v>
      </c>
      <c r="W335" s="10"/>
      <c r="X335" s="41"/>
    </row>
    <row r="336" spans="1:24" ht="27" customHeight="1" x14ac:dyDescent="0.35">
      <c r="C336" s="2" t="s">
        <v>409</v>
      </c>
      <c r="D336" s="24"/>
      <c r="H336" s="40" t="s">
        <v>16</v>
      </c>
      <c r="I336" s="43"/>
      <c r="J336" s="40" t="s">
        <v>271</v>
      </c>
      <c r="K336" s="43"/>
      <c r="M336" s="3"/>
      <c r="P336" s="2"/>
      <c r="Q336" s="17" t="s">
        <v>421</v>
      </c>
      <c r="R336" s="3"/>
      <c r="S336" s="3"/>
      <c r="T336" s="8"/>
      <c r="U336" s="43"/>
      <c r="V336" s="40" t="s">
        <v>16</v>
      </c>
      <c r="W336" s="10"/>
      <c r="X336" s="41"/>
    </row>
    <row r="337" spans="1:24" ht="27" customHeight="1" x14ac:dyDescent="0.35">
      <c r="C337" s="2" t="s">
        <v>410</v>
      </c>
      <c r="D337" s="24"/>
      <c r="H337" s="40" t="s">
        <v>16</v>
      </c>
      <c r="I337" s="43"/>
      <c r="J337" s="40" t="s">
        <v>16</v>
      </c>
      <c r="K337" s="43"/>
      <c r="M337" s="3"/>
      <c r="N337" s="4"/>
      <c r="P337" s="2"/>
      <c r="Q337" s="17" t="s">
        <v>417</v>
      </c>
      <c r="R337" s="3"/>
      <c r="S337" s="3"/>
      <c r="T337" s="8"/>
      <c r="U337" s="43"/>
      <c r="V337" s="40" t="s">
        <v>16</v>
      </c>
      <c r="W337" s="10"/>
    </row>
    <row r="338" spans="1:24" ht="27" customHeight="1" x14ac:dyDescent="0.35">
      <c r="C338" s="2" t="s">
        <v>411</v>
      </c>
      <c r="D338" s="24"/>
      <c r="H338" s="40" t="s">
        <v>16</v>
      </c>
      <c r="I338" s="43"/>
      <c r="J338" s="40" t="s">
        <v>11</v>
      </c>
      <c r="K338" s="43"/>
      <c r="M338" s="2"/>
      <c r="P338" s="2"/>
      <c r="Q338" s="17" t="s">
        <v>419</v>
      </c>
      <c r="R338" s="3"/>
      <c r="S338" s="3"/>
      <c r="T338" s="8"/>
      <c r="U338" s="43"/>
      <c r="V338" s="40" t="s">
        <v>23</v>
      </c>
      <c r="W338" s="10"/>
    </row>
    <row r="339" spans="1:24" ht="27" customHeight="1" x14ac:dyDescent="0.35">
      <c r="C339" s="2" t="s">
        <v>407</v>
      </c>
      <c r="H339" s="40" t="s">
        <v>16</v>
      </c>
      <c r="I339" s="43"/>
      <c r="J339" s="40" t="s">
        <v>11</v>
      </c>
      <c r="K339" s="43"/>
      <c r="M339" s="2"/>
      <c r="P339" s="2"/>
      <c r="Q339" s="17" t="s">
        <v>420</v>
      </c>
      <c r="R339" s="3"/>
      <c r="S339" s="3"/>
      <c r="T339" s="8"/>
      <c r="U339" s="43"/>
      <c r="V339" s="40" t="s">
        <v>667</v>
      </c>
      <c r="W339" s="10"/>
    </row>
    <row r="340" spans="1:24" ht="24.75" customHeight="1" x14ac:dyDescent="0.35">
      <c r="C340" s="2" t="s">
        <v>412</v>
      </c>
      <c r="H340" s="40" t="s">
        <v>16</v>
      </c>
      <c r="I340" s="43"/>
      <c r="J340" s="40" t="s">
        <v>16</v>
      </c>
      <c r="K340" s="43"/>
      <c r="M340" s="2"/>
      <c r="O340" s="4"/>
      <c r="Q340" s="17"/>
      <c r="R340" s="3"/>
      <c r="S340" s="3"/>
      <c r="T340" s="8"/>
      <c r="U340" s="43"/>
      <c r="V340" s="40"/>
      <c r="W340" s="10"/>
      <c r="X340" s="41"/>
    </row>
    <row r="341" spans="1:24" ht="27" customHeight="1" x14ac:dyDescent="0.35">
      <c r="C341" s="2" t="s">
        <v>414</v>
      </c>
      <c r="D341" s="24"/>
      <c r="H341" s="40" t="s">
        <v>16</v>
      </c>
      <c r="I341" s="43"/>
      <c r="J341" s="40" t="s">
        <v>16</v>
      </c>
      <c r="K341" s="43"/>
      <c r="M341" s="2"/>
      <c r="O341" s="33" t="s">
        <v>195</v>
      </c>
      <c r="P341" s="33"/>
      <c r="Q341" s="2"/>
      <c r="R341" s="2"/>
      <c r="S341" s="3"/>
      <c r="T341" s="3"/>
      <c r="V341" s="40" t="s">
        <v>11</v>
      </c>
      <c r="W341" s="43"/>
    </row>
    <row r="342" spans="1:24" ht="24" customHeight="1" x14ac:dyDescent="0.35">
      <c r="C342" s="2" t="s">
        <v>413</v>
      </c>
      <c r="D342" s="24"/>
      <c r="H342" s="40" t="s">
        <v>16</v>
      </c>
      <c r="I342" s="43"/>
      <c r="J342" s="40" t="s">
        <v>16</v>
      </c>
      <c r="K342" s="43"/>
      <c r="M342" s="2"/>
      <c r="Q342" s="24" t="s">
        <v>196</v>
      </c>
      <c r="R342" s="2"/>
      <c r="S342" s="3"/>
      <c r="T342" s="3"/>
      <c r="V342" s="40" t="s">
        <v>11</v>
      </c>
      <c r="W342" s="43"/>
    </row>
    <row r="343" spans="1:24" ht="27" customHeight="1" x14ac:dyDescent="0.35">
      <c r="A343" s="4"/>
      <c r="B343" s="2"/>
      <c r="H343" s="40"/>
      <c r="I343" s="43"/>
      <c r="J343" s="8"/>
      <c r="K343" s="10"/>
      <c r="M343" s="2"/>
      <c r="Q343" s="24" t="s">
        <v>197</v>
      </c>
      <c r="S343" s="3"/>
      <c r="T343" s="3"/>
      <c r="V343" s="40" t="s">
        <v>11</v>
      </c>
      <c r="W343" s="43"/>
    </row>
    <row r="344" spans="1:24" ht="27" customHeight="1" x14ac:dyDescent="0.35">
      <c r="A344" s="4" t="s">
        <v>200</v>
      </c>
      <c r="B344" s="2"/>
      <c r="H344" s="40" t="s">
        <v>20</v>
      </c>
      <c r="I344" s="43"/>
      <c r="J344" s="111" t="s">
        <v>701</v>
      </c>
      <c r="K344" s="10"/>
      <c r="L344" s="2"/>
      <c r="M344" s="2"/>
      <c r="Q344" s="24" t="s">
        <v>198</v>
      </c>
      <c r="R344" s="2"/>
      <c r="S344" s="3"/>
      <c r="T344" s="3"/>
      <c r="V344" s="40" t="s">
        <v>11</v>
      </c>
      <c r="W344" s="43"/>
    </row>
    <row r="345" spans="1:24" ht="24.75" customHeight="1" x14ac:dyDescent="0.35">
      <c r="A345" s="4" t="s">
        <v>201</v>
      </c>
      <c r="B345" s="33"/>
      <c r="H345" s="40" t="s">
        <v>22</v>
      </c>
      <c r="I345" s="43"/>
      <c r="J345" s="40" t="s">
        <v>16</v>
      </c>
      <c r="K345" s="10"/>
      <c r="L345" s="2"/>
      <c r="M345" s="2"/>
      <c r="P345" s="24"/>
      <c r="Q345" s="2"/>
      <c r="R345" s="2"/>
      <c r="S345" s="3"/>
      <c r="T345" s="3"/>
      <c r="V345" s="40"/>
      <c r="W345" s="43"/>
    </row>
    <row r="346" spans="1:24" ht="24.75" customHeight="1" x14ac:dyDescent="0.35">
      <c r="D346" s="2" t="s">
        <v>202</v>
      </c>
      <c r="H346" s="40" t="s">
        <v>22</v>
      </c>
      <c r="I346" s="43"/>
      <c r="J346" s="40" t="s">
        <v>16</v>
      </c>
      <c r="K346" s="10"/>
      <c r="L346" s="2"/>
      <c r="M346" s="2"/>
    </row>
    <row r="347" spans="1:24" ht="24.75" customHeight="1" x14ac:dyDescent="0.35">
      <c r="D347" s="2" t="s">
        <v>203</v>
      </c>
      <c r="H347" s="40" t="s">
        <v>22</v>
      </c>
      <c r="I347" s="43"/>
      <c r="J347" s="40" t="s">
        <v>16</v>
      </c>
      <c r="K347" s="10"/>
      <c r="L347" s="2"/>
      <c r="M347" s="2"/>
    </row>
    <row r="348" spans="1:24" ht="24.75" customHeight="1" x14ac:dyDescent="0.35">
      <c r="D348" s="2" t="s">
        <v>204</v>
      </c>
      <c r="H348" s="40" t="s">
        <v>22</v>
      </c>
      <c r="I348" s="43"/>
      <c r="J348" s="40" t="s">
        <v>16</v>
      </c>
      <c r="K348" s="10"/>
      <c r="L348" s="2"/>
      <c r="M348" s="2"/>
      <c r="W348" s="3"/>
    </row>
    <row r="349" spans="1:24" ht="24.75" customHeight="1" x14ac:dyDescent="0.35">
      <c r="D349" s="2" t="s">
        <v>205</v>
      </c>
      <c r="H349" s="40" t="s">
        <v>22</v>
      </c>
      <c r="I349" s="43"/>
      <c r="J349" s="40" t="s">
        <v>16</v>
      </c>
      <c r="K349" s="10"/>
      <c r="L349" s="2"/>
      <c r="M349" s="2"/>
    </row>
    <row r="350" spans="1:24" ht="24.75" customHeight="1" x14ac:dyDescent="0.35">
      <c r="D350" s="2" t="s">
        <v>206</v>
      </c>
      <c r="H350" s="40" t="s">
        <v>22</v>
      </c>
      <c r="I350" s="43"/>
      <c r="J350" s="40" t="s">
        <v>16</v>
      </c>
      <c r="K350" s="10"/>
      <c r="L350" s="2"/>
    </row>
    <row r="351" spans="1:24" ht="23.25" customHeight="1" x14ac:dyDescent="0.25">
      <c r="L351" s="2"/>
    </row>
    <row r="352" spans="1:24" s="2" customFormat="1" ht="23.25" customHeight="1" x14ac:dyDescent="0.25">
      <c r="A352" s="82" t="s">
        <v>207</v>
      </c>
      <c r="B352" s="3"/>
      <c r="C352" s="27"/>
      <c r="J352" s="35"/>
    </row>
    <row r="353" spans="1:25" s="77" customFormat="1" ht="27.75" customHeight="1" x14ac:dyDescent="0.4">
      <c r="A353" s="78" t="s">
        <v>702</v>
      </c>
      <c r="B353" s="83"/>
      <c r="U353" s="84"/>
      <c r="V353" s="84"/>
      <c r="W353" s="83"/>
    </row>
    <row r="354" spans="1:25" ht="60.75" customHeight="1" x14ac:dyDescent="0.35">
      <c r="A354" s="15"/>
      <c r="F354" s="48" t="s">
        <v>30</v>
      </c>
      <c r="G354" s="23" t="s">
        <v>12</v>
      </c>
      <c r="H354" s="74"/>
      <c r="I354" s="15"/>
      <c r="J354" s="9"/>
      <c r="K354" s="41"/>
      <c r="L354" s="41"/>
      <c r="M354" s="1"/>
      <c r="O354" s="48" t="s">
        <v>30</v>
      </c>
      <c r="P354" s="23" t="s">
        <v>12</v>
      </c>
      <c r="Q354" s="15"/>
      <c r="R354" s="9" t="s">
        <v>703</v>
      </c>
      <c r="W354" s="48" t="s">
        <v>30</v>
      </c>
      <c r="X354" s="23" t="s">
        <v>12</v>
      </c>
    </row>
    <row r="355" spans="1:25" ht="25.5" customHeight="1" x14ac:dyDescent="0.35">
      <c r="A355" s="33"/>
      <c r="F355" s="40"/>
      <c r="G355" s="43"/>
      <c r="H355" s="2"/>
      <c r="I355" s="33"/>
      <c r="K355" s="2"/>
      <c r="L355" s="2"/>
      <c r="M355" s="1"/>
      <c r="O355" s="40"/>
      <c r="P355" s="43"/>
      <c r="S355" s="33" t="s">
        <v>208</v>
      </c>
      <c r="T355" s="2"/>
      <c r="U355" s="2"/>
      <c r="V355" s="2"/>
      <c r="W355" s="40" t="s">
        <v>16</v>
      </c>
      <c r="X355" s="43"/>
      <c r="Y355" s="61"/>
    </row>
    <row r="356" spans="1:25" ht="25.5" customHeight="1" x14ac:dyDescent="0.35">
      <c r="A356" s="33" t="s">
        <v>606</v>
      </c>
      <c r="B356" s="2"/>
      <c r="F356" s="40" t="s">
        <v>23</v>
      </c>
      <c r="G356" s="43"/>
      <c r="H356" s="2"/>
      <c r="I356" s="33" t="s">
        <v>636</v>
      </c>
      <c r="K356" s="2"/>
      <c r="L356" s="2"/>
      <c r="M356" s="2"/>
      <c r="O356" s="40" t="s">
        <v>16</v>
      </c>
      <c r="P356" s="43"/>
      <c r="Q356" s="2"/>
      <c r="S356" s="2"/>
      <c r="T356" s="24" t="s">
        <v>607</v>
      </c>
      <c r="U356" s="2"/>
      <c r="V356" s="2"/>
      <c r="W356" s="40" t="s">
        <v>16</v>
      </c>
      <c r="X356" s="43"/>
      <c r="Y356" s="61"/>
    </row>
    <row r="357" spans="1:25" ht="25.5" customHeight="1" x14ac:dyDescent="0.35">
      <c r="A357" s="33"/>
      <c r="B357"/>
      <c r="F357" s="40"/>
      <c r="G357" s="43"/>
      <c r="H357" s="2"/>
      <c r="L357" s="35"/>
      <c r="M357" s="1"/>
      <c r="N357" s="2"/>
      <c r="Q357" s="2"/>
      <c r="S357" s="2"/>
      <c r="T357" s="2" t="s">
        <v>423</v>
      </c>
      <c r="W357" s="40" t="s">
        <v>16</v>
      </c>
      <c r="X357" s="43"/>
      <c r="Y357" s="61"/>
    </row>
    <row r="358" spans="1:25" ht="25.5" customHeight="1" x14ac:dyDescent="0.35">
      <c r="A358" s="29"/>
      <c r="B358" s="17"/>
      <c r="G358" s="8"/>
      <c r="H358" s="2"/>
      <c r="L358" s="35"/>
      <c r="M358" s="1"/>
      <c r="N358" s="2"/>
      <c r="Q358" s="2"/>
      <c r="S358" s="2"/>
      <c r="T358" s="2" t="s">
        <v>635</v>
      </c>
      <c r="U358" s="2"/>
      <c r="V358" s="2"/>
      <c r="W358" s="40" t="s">
        <v>23</v>
      </c>
      <c r="X358" s="43"/>
      <c r="Y358" s="61"/>
    </row>
    <row r="359" spans="1:25" ht="25.5" customHeight="1" x14ac:dyDescent="0.35">
      <c r="A359" s="2"/>
      <c r="B359" s="2"/>
      <c r="G359" s="2"/>
      <c r="H359" s="2"/>
      <c r="I359" s="33"/>
      <c r="L359" s="2"/>
      <c r="M359" s="2"/>
      <c r="O359" s="8"/>
      <c r="P359" s="43"/>
      <c r="Q359" s="2"/>
      <c r="S359" s="2"/>
      <c r="T359" s="2" t="s">
        <v>422</v>
      </c>
      <c r="U359" s="2"/>
      <c r="V359" s="2"/>
      <c r="W359" s="40" t="s">
        <v>16</v>
      </c>
      <c r="X359" s="43"/>
      <c r="Y359" s="61"/>
    </row>
    <row r="360" spans="1:25" ht="25.5" customHeight="1" x14ac:dyDescent="0.35">
      <c r="H360" s="2"/>
      <c r="I360" s="33"/>
      <c r="K360" s="2"/>
      <c r="L360" s="2"/>
      <c r="M360" s="2"/>
      <c r="O360" s="8"/>
      <c r="P360" s="43"/>
      <c r="Q360" s="2"/>
      <c r="T360" s="2"/>
      <c r="U360" s="2"/>
      <c r="V360" s="2"/>
      <c r="W360" s="40"/>
      <c r="X360" s="43"/>
    </row>
    <row r="361" spans="1:25" s="9" customFormat="1" ht="25.5" customHeight="1" x14ac:dyDescent="0.45">
      <c r="A361" s="89" t="s">
        <v>28</v>
      </c>
      <c r="I361" s="8"/>
      <c r="J361" s="10"/>
      <c r="N361" s="28"/>
      <c r="P361" s="6"/>
    </row>
    <row r="362" spans="1:25" ht="29.25" customHeight="1" x14ac:dyDescent="0.4">
      <c r="A362" s="53" t="s">
        <v>389</v>
      </c>
      <c r="B362" s="50"/>
      <c r="H362" s="50"/>
      <c r="I362" s="99"/>
      <c r="J362" s="98" t="s">
        <v>14</v>
      </c>
      <c r="K362" s="99" t="s">
        <v>10</v>
      </c>
      <c r="L362" s="2"/>
      <c r="M362" s="50"/>
      <c r="N362" s="99"/>
      <c r="O362" s="53" t="s">
        <v>390</v>
      </c>
      <c r="P362" s="100"/>
      <c r="Q362" s="100"/>
      <c r="R362" s="100"/>
      <c r="S362" s="50"/>
      <c r="T362" s="99"/>
      <c r="U362" s="98" t="s">
        <v>13</v>
      </c>
      <c r="V362" s="99" t="s">
        <v>10</v>
      </c>
      <c r="W362" s="98" t="s">
        <v>14</v>
      </c>
      <c r="X362" s="99" t="s">
        <v>10</v>
      </c>
      <c r="Y362" s="99"/>
    </row>
    <row r="363" spans="1:25" ht="24.75" customHeight="1" x14ac:dyDescent="0.3">
      <c r="A363" s="4"/>
      <c r="B363" s="22" t="s">
        <v>649</v>
      </c>
      <c r="H363" s="8"/>
      <c r="I363" s="10"/>
      <c r="J363" s="40"/>
      <c r="K363" s="10"/>
      <c r="L363" s="2"/>
      <c r="M363" s="8"/>
      <c r="N363" s="10"/>
      <c r="P363" s="22" t="s">
        <v>649</v>
      </c>
      <c r="V363" s="10"/>
      <c r="W363" s="40"/>
      <c r="X363" s="10"/>
      <c r="Y363" s="10"/>
    </row>
    <row r="364" spans="1:25" ht="21" customHeight="1" x14ac:dyDescent="0.3">
      <c r="A364" s="4"/>
      <c r="B364" s="17"/>
      <c r="H364" s="8"/>
      <c r="I364" s="10"/>
      <c r="J364" s="40"/>
      <c r="K364" s="10"/>
      <c r="L364" s="65"/>
      <c r="M364" s="8"/>
      <c r="N364" s="10"/>
      <c r="P364" s="4"/>
      <c r="Q364" s="2"/>
      <c r="R364" s="2"/>
      <c r="S364" s="8"/>
      <c r="T364" s="10"/>
      <c r="U364" s="14"/>
      <c r="V364" s="10"/>
      <c r="W364" s="40"/>
      <c r="X364" s="10"/>
      <c r="Y364" s="61"/>
    </row>
    <row r="365" spans="1:25" ht="21" customHeight="1" x14ac:dyDescent="0.3">
      <c r="A365" s="4"/>
      <c r="B365" s="17"/>
      <c r="H365" s="8"/>
      <c r="I365" s="10"/>
      <c r="J365" s="40"/>
      <c r="K365" s="10"/>
      <c r="M365" s="8"/>
      <c r="N365" s="10"/>
      <c r="P365" s="4"/>
      <c r="Q365" s="2"/>
      <c r="R365" s="2"/>
      <c r="S365" s="8"/>
      <c r="T365" s="10"/>
      <c r="U365" s="8"/>
      <c r="V365" s="10"/>
      <c r="W365" s="8"/>
      <c r="X365" s="10"/>
      <c r="Y365" s="61"/>
    </row>
    <row r="366" spans="1:25" ht="21" customHeight="1" x14ac:dyDescent="0.35">
      <c r="A366" s="30" t="s">
        <v>391</v>
      </c>
      <c r="B366" s="2"/>
      <c r="G366" s="2"/>
      <c r="I366"/>
      <c r="J366" s="98" t="s">
        <v>14</v>
      </c>
      <c r="K366" s="103" t="s">
        <v>10</v>
      </c>
      <c r="L366" s="61"/>
      <c r="M366" s="101"/>
      <c r="N366" s="10"/>
      <c r="O366" s="2"/>
      <c r="Q366" s="17"/>
      <c r="U366" s="8"/>
      <c r="V366" s="43"/>
      <c r="W366" s="8"/>
      <c r="X366" s="43"/>
    </row>
    <row r="367" spans="1:25" ht="21" customHeight="1" x14ac:dyDescent="0.35">
      <c r="E367" s="6" t="s">
        <v>392</v>
      </c>
      <c r="G367" s="2"/>
      <c r="I367"/>
      <c r="J367" s="42" t="s">
        <v>5</v>
      </c>
      <c r="K367" s="43"/>
      <c r="M367" s="101"/>
      <c r="N367" s="10"/>
      <c r="O367" s="2"/>
      <c r="Q367" s="17"/>
      <c r="U367" s="8"/>
      <c r="V367" s="43"/>
      <c r="W367" s="8"/>
      <c r="X367" s="43"/>
    </row>
    <row r="368" spans="1:25" ht="21" customHeight="1" x14ac:dyDescent="0.35">
      <c r="C368"/>
      <c r="E368" s="6" t="s">
        <v>393</v>
      </c>
      <c r="F368" s="6"/>
      <c r="G368" s="2"/>
      <c r="H368" s="6"/>
      <c r="I368" s="6"/>
      <c r="J368" s="42" t="s">
        <v>5</v>
      </c>
      <c r="K368" s="43"/>
      <c r="M368" s="101"/>
      <c r="N368" s="10"/>
      <c r="O368" s="2"/>
      <c r="Q368" s="17"/>
      <c r="U368" s="8"/>
      <c r="V368" s="43"/>
      <c r="W368" s="8"/>
      <c r="X368" s="43"/>
      <c r="Y368" s="65"/>
    </row>
    <row r="369" spans="1:25" ht="21" customHeight="1" x14ac:dyDescent="0.35">
      <c r="B369" s="6"/>
      <c r="C369" s="6"/>
      <c r="E369" s="6"/>
      <c r="G369" s="2"/>
      <c r="I369"/>
      <c r="J369" s="42"/>
      <c r="K369" s="43"/>
      <c r="M369" s="101"/>
      <c r="N369" s="10"/>
      <c r="O369" s="102"/>
      <c r="Q369" s="17"/>
      <c r="R369" s="2"/>
      <c r="S369" s="8"/>
      <c r="T369" s="8"/>
      <c r="U369" s="8"/>
      <c r="V369" s="43"/>
      <c r="W369" s="8"/>
      <c r="X369" s="43"/>
      <c r="Y369" s="32"/>
    </row>
    <row r="370" spans="1:25" ht="21" customHeight="1" x14ac:dyDescent="0.35">
      <c r="M370" s="101"/>
      <c r="N370" s="10"/>
      <c r="O370" s="102"/>
      <c r="Q370" s="17"/>
      <c r="R370" s="2"/>
      <c r="S370" s="8"/>
      <c r="T370" s="8"/>
      <c r="U370" s="8"/>
      <c r="V370" s="43"/>
      <c r="W370" s="8"/>
      <c r="X370" s="43"/>
      <c r="Y370" s="32"/>
    </row>
    <row r="371" spans="1:25" ht="23.25" customHeight="1" x14ac:dyDescent="0.3">
      <c r="E371"/>
      <c r="G371" s="24"/>
      <c r="H371" s="2"/>
      <c r="K371" s="8"/>
      <c r="L371" s="10"/>
      <c r="P371" s="6"/>
      <c r="Q371" s="6"/>
      <c r="U371" s="26"/>
      <c r="V371" s="26"/>
      <c r="W371" s="8"/>
      <c r="X371" s="91" t="s">
        <v>651</v>
      </c>
      <c r="Y371" s="112">
        <f>SUM(H375:H425,U375:U426)</f>
        <v>0</v>
      </c>
    </row>
    <row r="372" spans="1:25" s="114" customFormat="1" ht="63" customHeight="1" x14ac:dyDescent="0.45">
      <c r="A372" s="89" t="s">
        <v>461</v>
      </c>
      <c r="B372" s="89"/>
      <c r="C372" s="113"/>
      <c r="G372" s="115" t="s">
        <v>30</v>
      </c>
      <c r="H372" s="113" t="s">
        <v>12</v>
      </c>
      <c r="I372" s="116"/>
      <c r="K372" s="117"/>
      <c r="L372" s="118"/>
      <c r="M372" s="118"/>
      <c r="N372" s="118"/>
      <c r="O372" s="119"/>
      <c r="R372" s="119"/>
      <c r="S372" s="120"/>
      <c r="T372" s="115" t="s">
        <v>30</v>
      </c>
      <c r="U372" s="113" t="s">
        <v>12</v>
      </c>
      <c r="V372" s="116"/>
      <c r="X372" s="117"/>
      <c r="Y372" s="118"/>
    </row>
    <row r="373" spans="1:25" s="114" customFormat="1" ht="30.75" customHeight="1" x14ac:dyDescent="0.45">
      <c r="A373" s="89"/>
      <c r="C373" s="113"/>
      <c r="F373" s="121"/>
      <c r="G373" s="115"/>
      <c r="H373" s="113"/>
      <c r="I373" s="9" t="s">
        <v>704</v>
      </c>
      <c r="K373" s="117"/>
      <c r="L373" s="118"/>
      <c r="M373" s="118"/>
      <c r="N373" s="118"/>
      <c r="O373" s="119"/>
      <c r="R373" s="119"/>
      <c r="S373" s="120"/>
      <c r="T373" s="115"/>
      <c r="U373" s="113"/>
      <c r="V373" s="116"/>
      <c r="X373" s="117"/>
      <c r="Y373" s="118"/>
    </row>
    <row r="374" spans="1:25" s="2" customFormat="1" ht="26.25" customHeight="1" x14ac:dyDescent="0.35">
      <c r="A374" s="4"/>
      <c r="G374" s="14"/>
      <c r="H374" s="10"/>
      <c r="I374" s="122"/>
      <c r="J374" s="33" t="s">
        <v>704</v>
      </c>
      <c r="K374" s="80"/>
      <c r="M374" s="24"/>
      <c r="N374" s="4"/>
      <c r="P374" s="24"/>
      <c r="Q374" s="31"/>
      <c r="R374" s="31"/>
      <c r="S374" s="58"/>
      <c r="T374" s="14"/>
      <c r="U374" s="10"/>
      <c r="V374" s="3"/>
      <c r="W374" s="4"/>
    </row>
    <row r="375" spans="1:25" s="2" customFormat="1" ht="23.25" customHeight="1" x14ac:dyDescent="0.35">
      <c r="A375" s="4" t="s">
        <v>177</v>
      </c>
      <c r="G375" s="14" t="s">
        <v>11</v>
      </c>
      <c r="H375" s="10"/>
      <c r="I375" s="9"/>
      <c r="J375" s="113"/>
      <c r="K375" s="80"/>
      <c r="M375" s="33" t="s">
        <v>462</v>
      </c>
      <c r="O375" s="33"/>
      <c r="R375" s="24"/>
      <c r="S375" s="24"/>
      <c r="T375" s="14" t="s">
        <v>16</v>
      </c>
      <c r="U375" s="10"/>
      <c r="W375" s="4"/>
    </row>
    <row r="376" spans="1:25" s="2" customFormat="1" ht="23.25" customHeight="1" x14ac:dyDescent="0.3">
      <c r="A376" s="4"/>
      <c r="G376" s="14"/>
      <c r="H376" s="10"/>
      <c r="J376" s="113"/>
      <c r="K376" s="3"/>
      <c r="O376" s="24" t="s">
        <v>406</v>
      </c>
      <c r="R376" s="24"/>
      <c r="S376" s="24"/>
      <c r="T376" s="14" t="s">
        <v>16</v>
      </c>
      <c r="U376" s="10"/>
      <c r="W376" s="24"/>
    </row>
    <row r="377" spans="1:25" s="2" customFormat="1" ht="23.25" customHeight="1" x14ac:dyDescent="0.3">
      <c r="A377" s="4" t="s">
        <v>463</v>
      </c>
      <c r="G377" s="14" t="s">
        <v>16</v>
      </c>
      <c r="H377" s="10"/>
      <c r="I377" s="4"/>
      <c r="J377" s="27"/>
      <c r="K377" s="3"/>
      <c r="O377" s="2" t="s">
        <v>408</v>
      </c>
      <c r="R377" s="24"/>
      <c r="S377" s="24"/>
      <c r="T377" s="14" t="s">
        <v>16</v>
      </c>
      <c r="U377" s="10"/>
      <c r="V377" s="33"/>
    </row>
    <row r="378" spans="1:25" s="2" customFormat="1" ht="23.25" customHeight="1" x14ac:dyDescent="0.3">
      <c r="A378" s="2" t="s">
        <v>464</v>
      </c>
      <c r="G378" s="14" t="s">
        <v>16</v>
      </c>
      <c r="H378" s="10"/>
      <c r="J378" s="27"/>
      <c r="K378" s="3"/>
      <c r="O378" s="2" t="s">
        <v>409</v>
      </c>
      <c r="R378" s="24"/>
      <c r="S378" s="24"/>
      <c r="T378" s="14" t="s">
        <v>16</v>
      </c>
      <c r="U378" s="10"/>
    </row>
    <row r="379" spans="1:25" s="2" customFormat="1" ht="23.25" customHeight="1" x14ac:dyDescent="0.3">
      <c r="A379" s="2" t="s">
        <v>465</v>
      </c>
      <c r="G379" s="14" t="s">
        <v>16</v>
      </c>
      <c r="H379" s="10"/>
      <c r="J379" s="27"/>
      <c r="K379" s="3"/>
      <c r="O379" s="2" t="s">
        <v>410</v>
      </c>
      <c r="R379" s="24"/>
      <c r="S379" s="24"/>
      <c r="T379" s="14" t="s">
        <v>16</v>
      </c>
      <c r="U379" s="10"/>
    </row>
    <row r="380" spans="1:25" s="2" customFormat="1" ht="24" customHeight="1" x14ac:dyDescent="0.3">
      <c r="A380" s="2" t="s">
        <v>466</v>
      </c>
      <c r="G380" s="14" t="s">
        <v>16</v>
      </c>
      <c r="H380" s="10"/>
      <c r="J380" s="27"/>
      <c r="K380" s="3"/>
      <c r="O380" s="2" t="s">
        <v>411</v>
      </c>
      <c r="R380" s="24"/>
      <c r="S380" s="24"/>
      <c r="T380" s="14" t="s">
        <v>16</v>
      </c>
      <c r="U380" s="10"/>
      <c r="X380" s="3"/>
    </row>
    <row r="381" spans="1:25" s="2" customFormat="1" ht="24" customHeight="1" x14ac:dyDescent="0.3">
      <c r="A381" s="4"/>
      <c r="G381" s="14"/>
      <c r="H381" s="10"/>
      <c r="J381" s="27"/>
      <c r="K381" s="3"/>
      <c r="O381" s="2" t="s">
        <v>407</v>
      </c>
      <c r="R381" s="24"/>
      <c r="S381" s="24"/>
      <c r="T381" s="14" t="s">
        <v>16</v>
      </c>
      <c r="U381" s="10"/>
      <c r="X381" s="3"/>
    </row>
    <row r="382" spans="1:25" s="2" customFormat="1" ht="24" customHeight="1" x14ac:dyDescent="0.3">
      <c r="A382" s="4" t="s">
        <v>178</v>
      </c>
      <c r="G382" s="14" t="s">
        <v>16</v>
      </c>
      <c r="H382" s="10"/>
      <c r="J382" s="27"/>
      <c r="K382" s="3"/>
      <c r="O382" s="2" t="s">
        <v>412</v>
      </c>
      <c r="R382" s="24"/>
      <c r="S382" s="24"/>
      <c r="T382" s="14" t="s">
        <v>16</v>
      </c>
      <c r="U382" s="10"/>
      <c r="X382" s="3"/>
    </row>
    <row r="383" spans="1:25" s="2" customFormat="1" ht="24" customHeight="1" x14ac:dyDescent="0.3">
      <c r="A383" s="2" t="s">
        <v>467</v>
      </c>
      <c r="G383" s="14" t="s">
        <v>16</v>
      </c>
      <c r="H383" s="10"/>
      <c r="J383" s="27"/>
      <c r="K383" s="3"/>
      <c r="O383" s="2" t="s">
        <v>414</v>
      </c>
      <c r="R383" s="24"/>
      <c r="S383" s="24"/>
      <c r="T383" s="14" t="s">
        <v>16</v>
      </c>
      <c r="U383" s="10"/>
      <c r="X383" s="3"/>
    </row>
    <row r="384" spans="1:25" s="2" customFormat="1" ht="24" customHeight="1" x14ac:dyDescent="0.35">
      <c r="A384" s="2" t="s">
        <v>468</v>
      </c>
      <c r="G384" s="14" t="s">
        <v>16</v>
      </c>
      <c r="H384" s="10"/>
      <c r="I384" s="9"/>
      <c r="J384" s="27"/>
      <c r="K384" s="3"/>
      <c r="O384" s="2" t="s">
        <v>413</v>
      </c>
      <c r="R384" s="24"/>
      <c r="S384" s="24"/>
      <c r="T384" s="14" t="s">
        <v>11</v>
      </c>
      <c r="U384" s="10"/>
      <c r="X384" s="27"/>
    </row>
    <row r="385" spans="1:26" s="2" customFormat="1" ht="24" customHeight="1" x14ac:dyDescent="0.35">
      <c r="A385" s="2" t="s">
        <v>469</v>
      </c>
      <c r="G385" s="14" t="s">
        <v>16</v>
      </c>
      <c r="H385" s="10"/>
      <c r="I385" s="9"/>
      <c r="J385" s="27"/>
      <c r="K385" s="3"/>
      <c r="M385" s="33" t="s">
        <v>470</v>
      </c>
      <c r="O385" s="33"/>
      <c r="R385" s="24"/>
      <c r="S385" s="24"/>
      <c r="T385" s="14" t="s">
        <v>15</v>
      </c>
      <c r="U385" s="10"/>
      <c r="V385" s="4"/>
      <c r="W385" s="58"/>
      <c r="X385" s="27"/>
    </row>
    <row r="386" spans="1:26" s="2" customFormat="1" ht="24" customHeight="1" x14ac:dyDescent="0.35">
      <c r="A386" s="2" t="s">
        <v>471</v>
      </c>
      <c r="G386" s="14" t="s">
        <v>16</v>
      </c>
      <c r="H386" s="10"/>
      <c r="I386" s="9"/>
      <c r="J386" s="27"/>
      <c r="K386" s="3"/>
      <c r="O386" s="24" t="s">
        <v>472</v>
      </c>
      <c r="T386" s="14" t="s">
        <v>15</v>
      </c>
      <c r="U386" s="10"/>
      <c r="W386" s="58"/>
      <c r="X386" s="27"/>
    </row>
    <row r="387" spans="1:26" s="2" customFormat="1" ht="24" customHeight="1" x14ac:dyDescent="0.35">
      <c r="A387" s="2" t="s">
        <v>473</v>
      </c>
      <c r="G387" s="14" t="s">
        <v>16</v>
      </c>
      <c r="H387" s="10"/>
      <c r="I387" s="9"/>
      <c r="J387" s="27"/>
      <c r="K387" s="3"/>
      <c r="O387" s="24" t="s">
        <v>474</v>
      </c>
      <c r="T387" s="14" t="s">
        <v>15</v>
      </c>
      <c r="U387" s="10"/>
      <c r="W387" s="58"/>
      <c r="X387" s="27"/>
    </row>
    <row r="388" spans="1:26" s="2" customFormat="1" ht="24" customHeight="1" x14ac:dyDescent="0.35">
      <c r="A388" s="2" t="s">
        <v>475</v>
      </c>
      <c r="G388" s="14" t="s">
        <v>16</v>
      </c>
      <c r="H388" s="10"/>
      <c r="I388" s="122"/>
      <c r="J388" s="27"/>
      <c r="K388" s="3"/>
      <c r="O388" s="24" t="s">
        <v>476</v>
      </c>
      <c r="T388" s="14" t="s">
        <v>669</v>
      </c>
      <c r="U388" s="10"/>
      <c r="X388" s="33"/>
      <c r="Y388" s="24"/>
      <c r="Z388" s="8"/>
    </row>
    <row r="389" spans="1:26" s="2" customFormat="1" ht="24" customHeight="1" x14ac:dyDescent="0.35">
      <c r="A389" s="2" t="s">
        <v>477</v>
      </c>
      <c r="G389" s="14" t="s">
        <v>16</v>
      </c>
      <c r="H389" s="10"/>
      <c r="I389" s="123"/>
      <c r="J389" s="27"/>
      <c r="K389" s="3"/>
      <c r="O389" s="24" t="s">
        <v>478</v>
      </c>
      <c r="T389" s="14" t="s">
        <v>17</v>
      </c>
      <c r="U389" s="10"/>
      <c r="W389" s="4"/>
      <c r="Z389" s="8"/>
    </row>
    <row r="390" spans="1:26" s="2" customFormat="1" ht="24" customHeight="1" x14ac:dyDescent="0.35">
      <c r="A390" s="2" t="s">
        <v>479</v>
      </c>
      <c r="G390" s="14" t="s">
        <v>16</v>
      </c>
      <c r="H390" s="10"/>
      <c r="I390" s="29"/>
      <c r="J390" s="27"/>
      <c r="K390" s="3"/>
      <c r="O390" s="24" t="s">
        <v>480</v>
      </c>
      <c r="T390" s="14" t="s">
        <v>17</v>
      </c>
      <c r="U390" s="10"/>
      <c r="V390" s="4"/>
      <c r="Z390" s="8"/>
    </row>
    <row r="391" spans="1:26" s="2" customFormat="1" ht="24" customHeight="1" x14ac:dyDescent="0.35">
      <c r="G391" s="14" t="s">
        <v>20</v>
      </c>
      <c r="H391" s="10"/>
      <c r="I391" s="29"/>
      <c r="J391" s="27"/>
      <c r="K391" s="3"/>
      <c r="O391" s="24" t="s">
        <v>481</v>
      </c>
      <c r="T391" s="14" t="s">
        <v>669</v>
      </c>
      <c r="U391" s="10"/>
      <c r="Z391" s="8"/>
    </row>
    <row r="392" spans="1:26" s="2" customFormat="1" ht="24" customHeight="1" x14ac:dyDescent="0.35">
      <c r="G392" s="14"/>
      <c r="H392" s="10"/>
      <c r="I392" s="9"/>
      <c r="J392" s="27"/>
      <c r="K392" s="3"/>
      <c r="O392" s="24" t="s">
        <v>482</v>
      </c>
      <c r="T392" s="14" t="s">
        <v>17</v>
      </c>
      <c r="U392" s="10"/>
      <c r="Y392" s="24"/>
      <c r="Z392" s="8"/>
    </row>
    <row r="393" spans="1:26" s="2" customFormat="1" ht="24" customHeight="1" x14ac:dyDescent="0.35">
      <c r="A393" s="4" t="s">
        <v>483</v>
      </c>
      <c r="G393" s="14" t="s">
        <v>16</v>
      </c>
      <c r="H393" s="10"/>
      <c r="I393" s="9"/>
      <c r="J393" s="27"/>
      <c r="K393" s="3"/>
      <c r="M393" s="33"/>
      <c r="N393" s="24"/>
      <c r="T393" s="14"/>
      <c r="U393" s="10"/>
      <c r="X393" s="33"/>
      <c r="Y393" s="24"/>
      <c r="Z393" s="8"/>
    </row>
    <row r="394" spans="1:26" s="2" customFormat="1" ht="24" customHeight="1" x14ac:dyDescent="0.35">
      <c r="A394" s="2" t="s">
        <v>484</v>
      </c>
      <c r="G394" s="14" t="s">
        <v>16</v>
      </c>
      <c r="H394" s="10"/>
      <c r="I394" s="9"/>
      <c r="J394" s="27"/>
      <c r="K394" s="3"/>
      <c r="M394" s="33" t="s">
        <v>485</v>
      </c>
      <c r="N394" s="24"/>
      <c r="T394" s="14" t="s">
        <v>11</v>
      </c>
      <c r="U394" s="10"/>
      <c r="V394" s="4"/>
      <c r="Z394" s="8"/>
    </row>
    <row r="395" spans="1:26" s="2" customFormat="1" ht="24" customHeight="1" x14ac:dyDescent="0.35">
      <c r="A395" s="2" t="s">
        <v>486</v>
      </c>
      <c r="G395" s="14" t="s">
        <v>16</v>
      </c>
      <c r="H395" s="10"/>
      <c r="I395" s="9"/>
      <c r="J395" s="27"/>
      <c r="K395" s="3"/>
      <c r="O395" s="63" t="s">
        <v>487</v>
      </c>
      <c r="T395" s="14" t="s">
        <v>15</v>
      </c>
      <c r="U395" s="10"/>
      <c r="X395" s="27"/>
    </row>
    <row r="396" spans="1:26" s="2" customFormat="1" ht="24" customHeight="1" x14ac:dyDescent="0.35">
      <c r="A396" s="2" t="s">
        <v>488</v>
      </c>
      <c r="G396" s="14" t="s">
        <v>16</v>
      </c>
      <c r="H396" s="10"/>
      <c r="I396" s="9"/>
      <c r="J396" s="27"/>
      <c r="K396" s="3"/>
      <c r="L396" s="4"/>
      <c r="O396" s="63" t="s">
        <v>489</v>
      </c>
      <c r="T396" s="14" t="s">
        <v>15</v>
      </c>
      <c r="U396" s="10"/>
    </row>
    <row r="397" spans="1:26" s="2" customFormat="1" ht="24" customHeight="1" x14ac:dyDescent="0.35">
      <c r="A397" s="2" t="s">
        <v>490</v>
      </c>
      <c r="G397" s="14" t="s">
        <v>16</v>
      </c>
      <c r="H397" s="10"/>
      <c r="I397" s="9"/>
      <c r="J397" s="27"/>
      <c r="K397" s="3"/>
      <c r="O397" s="63" t="s">
        <v>638</v>
      </c>
      <c r="T397" s="14" t="s">
        <v>616</v>
      </c>
      <c r="U397" s="10"/>
      <c r="V397" s="3"/>
    </row>
    <row r="398" spans="1:26" s="2" customFormat="1" ht="24" customHeight="1" x14ac:dyDescent="0.35">
      <c r="A398" s="2" t="s">
        <v>491</v>
      </c>
      <c r="G398" s="14" t="s">
        <v>11</v>
      </c>
      <c r="H398" s="10"/>
      <c r="I398" s="9"/>
      <c r="J398" s="27"/>
      <c r="K398" s="3"/>
      <c r="O398" s="63" t="s">
        <v>492</v>
      </c>
      <c r="T398" s="14" t="s">
        <v>15</v>
      </c>
      <c r="U398" s="10"/>
      <c r="V398" s="3"/>
    </row>
    <row r="399" spans="1:26" s="2" customFormat="1" ht="24" customHeight="1" x14ac:dyDescent="0.35">
      <c r="A399" s="2" t="s">
        <v>493</v>
      </c>
      <c r="G399" s="14" t="s">
        <v>16</v>
      </c>
      <c r="H399" s="10"/>
      <c r="I399" s="9"/>
      <c r="J399" s="27"/>
      <c r="K399" s="3"/>
      <c r="M399" s="4"/>
      <c r="O399" s="63" t="s">
        <v>494</v>
      </c>
      <c r="T399" s="14" t="s">
        <v>15</v>
      </c>
      <c r="U399" s="10"/>
      <c r="V399" s="4"/>
    </row>
    <row r="400" spans="1:26" s="2" customFormat="1" ht="24" customHeight="1" x14ac:dyDescent="0.35">
      <c r="G400" s="14"/>
      <c r="H400" s="10"/>
      <c r="I400" s="9"/>
      <c r="J400" s="27"/>
      <c r="K400" s="3"/>
      <c r="M400" s="4"/>
      <c r="O400" s="33"/>
      <c r="R400" s="3"/>
      <c r="S400" s="24"/>
      <c r="T400" s="14"/>
      <c r="U400" s="10"/>
      <c r="V400" s="3"/>
    </row>
    <row r="401" spans="1:25" s="2" customFormat="1" ht="24" customHeight="1" x14ac:dyDescent="0.3">
      <c r="A401" s="4" t="s">
        <v>495</v>
      </c>
      <c r="G401" s="14" t="s">
        <v>16</v>
      </c>
      <c r="H401" s="10"/>
      <c r="J401" s="27"/>
      <c r="K401" s="3"/>
      <c r="L401" s="80"/>
      <c r="M401" s="4" t="s">
        <v>496</v>
      </c>
      <c r="N401" s="24"/>
      <c r="T401" s="14" t="s">
        <v>16</v>
      </c>
      <c r="U401" s="10"/>
      <c r="V401" s="4"/>
    </row>
    <row r="402" spans="1:25" s="2" customFormat="1" ht="24" customHeight="1" x14ac:dyDescent="0.3">
      <c r="A402" s="2" t="s">
        <v>637</v>
      </c>
      <c r="G402" s="14" t="s">
        <v>16</v>
      </c>
      <c r="H402" s="10"/>
      <c r="J402" s="27"/>
      <c r="K402" s="3"/>
      <c r="L402" s="24"/>
      <c r="M402" s="4"/>
      <c r="O402" s="33"/>
      <c r="R402" s="3"/>
      <c r="S402" s="24"/>
      <c r="T402" s="14"/>
      <c r="U402" s="10"/>
      <c r="V402" s="3"/>
    </row>
    <row r="403" spans="1:25" s="2" customFormat="1" ht="24" customHeight="1" x14ac:dyDescent="0.3">
      <c r="A403" s="2" t="s">
        <v>497</v>
      </c>
      <c r="G403" s="14" t="s">
        <v>6</v>
      </c>
      <c r="H403" s="10"/>
      <c r="J403" s="27"/>
      <c r="K403" s="3"/>
      <c r="L403" s="24"/>
      <c r="M403" s="4" t="s">
        <v>209</v>
      </c>
      <c r="O403" s="33"/>
      <c r="R403" s="3"/>
      <c r="S403" s="24"/>
      <c r="T403" s="14" t="s">
        <v>16</v>
      </c>
      <c r="U403" s="10"/>
      <c r="V403" s="3"/>
    </row>
    <row r="404" spans="1:25" s="2" customFormat="1" ht="24" customHeight="1" x14ac:dyDescent="0.3">
      <c r="A404" s="2" t="s">
        <v>498</v>
      </c>
      <c r="G404" s="14" t="s">
        <v>6</v>
      </c>
      <c r="H404" s="10"/>
      <c r="J404" s="27"/>
      <c r="K404" s="3"/>
      <c r="L404" s="33"/>
      <c r="N404" s="24" t="s">
        <v>499</v>
      </c>
      <c r="O404" s="33"/>
      <c r="R404" s="3"/>
      <c r="S404" s="24"/>
      <c r="T404" s="14" t="s">
        <v>17</v>
      </c>
      <c r="U404" s="10"/>
      <c r="V404" s="3"/>
    </row>
    <row r="405" spans="1:25" s="2" customFormat="1" ht="24" customHeight="1" x14ac:dyDescent="0.3">
      <c r="A405" s="4"/>
      <c r="G405" s="14"/>
      <c r="H405" s="10"/>
      <c r="J405" s="27"/>
      <c r="K405" s="3"/>
      <c r="L405" s="24"/>
      <c r="N405" s="24" t="s">
        <v>500</v>
      </c>
      <c r="O405" s="33"/>
      <c r="R405" s="3"/>
      <c r="S405" s="24"/>
      <c r="T405" s="14" t="s">
        <v>23</v>
      </c>
      <c r="U405" s="10"/>
      <c r="V405" s="3"/>
      <c r="X405" s="33"/>
      <c r="Y405" s="3"/>
    </row>
    <row r="406" spans="1:25" s="2" customFormat="1" ht="24" customHeight="1" x14ac:dyDescent="0.3">
      <c r="A406" s="4" t="s">
        <v>501</v>
      </c>
      <c r="G406" s="14" t="s">
        <v>16</v>
      </c>
      <c r="H406" s="10"/>
      <c r="I406" s="4"/>
      <c r="J406" s="27"/>
      <c r="K406" s="3"/>
      <c r="L406" s="24"/>
      <c r="N406" s="24" t="s">
        <v>503</v>
      </c>
      <c r="O406" s="33"/>
      <c r="R406" s="3"/>
      <c r="S406" s="24"/>
      <c r="T406" s="14" t="s">
        <v>17</v>
      </c>
      <c r="U406" s="10"/>
      <c r="V406" s="3"/>
      <c r="X406" s="33"/>
      <c r="Y406" s="3"/>
    </row>
    <row r="407" spans="1:25" s="2" customFormat="1" ht="24" customHeight="1" x14ac:dyDescent="0.3">
      <c r="A407" s="2" t="s">
        <v>502</v>
      </c>
      <c r="G407" s="14" t="s">
        <v>16</v>
      </c>
      <c r="H407" s="10"/>
      <c r="J407" s="27"/>
      <c r="K407" s="3"/>
      <c r="L407" s="24"/>
      <c r="N407" s="24" t="s">
        <v>505</v>
      </c>
      <c r="O407" s="33"/>
      <c r="R407" s="3"/>
      <c r="S407" s="24"/>
      <c r="T407" s="14" t="s">
        <v>17</v>
      </c>
      <c r="U407" s="10"/>
      <c r="V407" s="3"/>
      <c r="X407" s="33"/>
      <c r="Y407" s="3"/>
    </row>
    <row r="408" spans="1:25" s="2" customFormat="1" ht="24" customHeight="1" x14ac:dyDescent="0.3">
      <c r="A408" s="2" t="s">
        <v>504</v>
      </c>
      <c r="G408" s="14" t="s">
        <v>16</v>
      </c>
      <c r="H408" s="10"/>
      <c r="I408" s="4"/>
      <c r="J408" s="27"/>
      <c r="K408" s="3"/>
      <c r="L408" s="24"/>
      <c r="N408" s="24" t="s">
        <v>507</v>
      </c>
      <c r="O408" s="33"/>
      <c r="R408" s="3"/>
      <c r="S408" s="3"/>
      <c r="T408" s="14" t="s">
        <v>17</v>
      </c>
      <c r="U408" s="10"/>
      <c r="X408" s="33"/>
      <c r="Y408" s="3"/>
    </row>
    <row r="409" spans="1:25" s="2" customFormat="1" ht="24" customHeight="1" x14ac:dyDescent="0.3">
      <c r="A409" s="2" t="s">
        <v>506</v>
      </c>
      <c r="G409" s="14" t="s">
        <v>16</v>
      </c>
      <c r="H409" s="10"/>
      <c r="I409" s="4"/>
      <c r="J409" s="27"/>
      <c r="K409" s="3"/>
      <c r="L409" s="24"/>
      <c r="N409" s="24" t="s">
        <v>508</v>
      </c>
      <c r="O409" s="33"/>
      <c r="R409" s="3"/>
      <c r="S409" s="3"/>
      <c r="T409" s="14" t="s">
        <v>16</v>
      </c>
      <c r="U409" s="10"/>
      <c r="V409" s="3"/>
      <c r="X409" s="33"/>
      <c r="Y409" s="3"/>
    </row>
    <row r="410" spans="1:25" s="2" customFormat="1" ht="24" customHeight="1" x14ac:dyDescent="0.3">
      <c r="G410" s="14"/>
      <c r="H410" s="10"/>
      <c r="I410" s="4"/>
      <c r="J410" s="27"/>
      <c r="K410" s="3"/>
      <c r="L410" s="24"/>
      <c r="O410" s="33"/>
      <c r="R410" s="3"/>
      <c r="S410" s="24"/>
      <c r="T410" s="14"/>
      <c r="U410" s="10"/>
      <c r="V410" s="3"/>
      <c r="X410" s="33"/>
      <c r="Y410" s="3"/>
    </row>
    <row r="411" spans="1:25" s="2" customFormat="1" ht="24" customHeight="1" x14ac:dyDescent="0.3">
      <c r="A411" s="4" t="s">
        <v>176</v>
      </c>
      <c r="G411" s="14" t="s">
        <v>15</v>
      </c>
      <c r="H411" s="10"/>
      <c r="J411" s="27"/>
      <c r="K411" s="3"/>
      <c r="L411" s="24"/>
      <c r="M411" s="4"/>
      <c r="O411" s="33"/>
      <c r="R411" s="3"/>
      <c r="S411" s="24"/>
      <c r="T411" s="14"/>
      <c r="U411" s="10"/>
      <c r="V411" s="3"/>
      <c r="Y411" s="3"/>
    </row>
    <row r="412" spans="1:25" s="2" customFormat="1" ht="24" customHeight="1" x14ac:dyDescent="0.3">
      <c r="A412" s="2" t="s">
        <v>509</v>
      </c>
      <c r="C412" s="24"/>
      <c r="G412" s="14" t="s">
        <v>15</v>
      </c>
      <c r="H412" s="10"/>
      <c r="J412" s="27"/>
      <c r="K412" s="3"/>
      <c r="L412" s="3"/>
      <c r="M412" s="4" t="s">
        <v>510</v>
      </c>
      <c r="O412" s="33"/>
      <c r="R412" s="3"/>
      <c r="S412" s="24"/>
      <c r="T412" s="14" t="s">
        <v>16</v>
      </c>
      <c r="U412" s="10"/>
      <c r="V412" s="3"/>
      <c r="Y412" s="3"/>
    </row>
    <row r="413" spans="1:25" s="2" customFormat="1" ht="24" customHeight="1" x14ac:dyDescent="0.3">
      <c r="A413" s="2" t="s">
        <v>511</v>
      </c>
      <c r="C413" s="24"/>
      <c r="G413" s="14" t="s">
        <v>15</v>
      </c>
      <c r="H413" s="10"/>
      <c r="I413" s="27"/>
      <c r="J413" s="27"/>
      <c r="K413" s="3"/>
      <c r="M413" s="33" t="s">
        <v>20</v>
      </c>
      <c r="O413" s="33"/>
      <c r="R413" s="3"/>
      <c r="S413" s="24"/>
      <c r="T413" s="14" t="s">
        <v>20</v>
      </c>
      <c r="U413" s="10"/>
      <c r="V413" s="3"/>
      <c r="X413" s="33"/>
      <c r="Y413" s="3"/>
    </row>
    <row r="414" spans="1:25" s="2" customFormat="1" ht="24" customHeight="1" x14ac:dyDescent="0.3">
      <c r="A414" s="2" t="s">
        <v>512</v>
      </c>
      <c r="C414" s="24"/>
      <c r="G414" s="14" t="s">
        <v>15</v>
      </c>
      <c r="H414" s="10"/>
      <c r="I414" s="27"/>
      <c r="J414" s="27"/>
      <c r="K414" s="3"/>
      <c r="M414" s="33" t="s">
        <v>705</v>
      </c>
      <c r="O414" s="33"/>
      <c r="R414" s="3"/>
      <c r="S414" s="24"/>
      <c r="T414" s="40" t="s">
        <v>271</v>
      </c>
      <c r="U414" s="10"/>
      <c r="V414" s="3"/>
      <c r="X414" s="33"/>
      <c r="Y414" s="3"/>
    </row>
    <row r="415" spans="1:25" s="2" customFormat="1" ht="24" customHeight="1" x14ac:dyDescent="0.3">
      <c r="A415" s="2" t="s">
        <v>513</v>
      </c>
      <c r="G415" s="14" t="s">
        <v>15</v>
      </c>
      <c r="H415" s="10"/>
      <c r="I415" s="27"/>
      <c r="J415" s="27"/>
      <c r="K415" s="3"/>
      <c r="L415" s="3"/>
      <c r="M415" s="2" t="s">
        <v>514</v>
      </c>
      <c r="O415" s="33"/>
      <c r="R415" s="3"/>
      <c r="S415" s="24"/>
      <c r="T415" s="40" t="s">
        <v>271</v>
      </c>
      <c r="U415" s="10"/>
      <c r="V415" s="3"/>
      <c r="X415" s="33"/>
      <c r="Y415" s="3"/>
    </row>
    <row r="416" spans="1:25" s="2" customFormat="1" ht="24" customHeight="1" x14ac:dyDescent="0.3">
      <c r="A416" s="2" t="s">
        <v>515</v>
      </c>
      <c r="G416" s="14" t="s">
        <v>15</v>
      </c>
      <c r="H416" s="10" t="s">
        <v>20</v>
      </c>
      <c r="I416" s="4"/>
      <c r="J416" s="27"/>
      <c r="K416" s="3"/>
      <c r="L416" s="3"/>
      <c r="M416" s="2" t="s">
        <v>516</v>
      </c>
      <c r="O416" s="33"/>
      <c r="R416" s="3"/>
      <c r="S416" s="24"/>
      <c r="T416" s="40" t="s">
        <v>271</v>
      </c>
      <c r="U416" s="10"/>
      <c r="V416" s="3"/>
      <c r="X416" s="33"/>
      <c r="Y416" s="3"/>
    </row>
    <row r="417" spans="1:26" s="2" customFormat="1" ht="24" customHeight="1" x14ac:dyDescent="0.3">
      <c r="A417" s="2" t="s">
        <v>517</v>
      </c>
      <c r="G417" s="14" t="s">
        <v>15</v>
      </c>
      <c r="H417" s="10"/>
      <c r="J417" s="27"/>
      <c r="K417" s="3"/>
      <c r="L417" s="3"/>
      <c r="M417" s="2" t="s">
        <v>518</v>
      </c>
      <c r="O417" s="33"/>
      <c r="R417" s="3"/>
      <c r="S417" s="24"/>
      <c r="T417" s="40" t="s">
        <v>271</v>
      </c>
      <c r="U417" s="10"/>
      <c r="V417" s="3"/>
      <c r="X417" s="33"/>
      <c r="Y417" s="3"/>
    </row>
    <row r="418" spans="1:26" s="2" customFormat="1" ht="24" customHeight="1" x14ac:dyDescent="0.3">
      <c r="G418" s="14"/>
      <c r="H418" s="10"/>
      <c r="J418" s="27"/>
      <c r="K418" s="3"/>
      <c r="L418" s="3"/>
      <c r="M418" s="2" t="s">
        <v>519</v>
      </c>
      <c r="O418" s="33"/>
      <c r="R418" s="3"/>
      <c r="S418" s="3"/>
      <c r="T418" s="40" t="s">
        <v>271</v>
      </c>
      <c r="U418" s="10"/>
      <c r="X418" s="24"/>
    </row>
    <row r="419" spans="1:26" s="2" customFormat="1" ht="24" customHeight="1" x14ac:dyDescent="0.3">
      <c r="A419" s="4" t="s">
        <v>189</v>
      </c>
      <c r="G419" s="14" t="s">
        <v>16</v>
      </c>
      <c r="H419" s="10"/>
      <c r="J419" s="27"/>
      <c r="K419" s="3"/>
      <c r="L419" s="3"/>
      <c r="M419" s="2" t="s">
        <v>520</v>
      </c>
      <c r="O419" s="33"/>
      <c r="R419" s="3"/>
      <c r="S419" s="3"/>
      <c r="T419" s="40" t="s">
        <v>271</v>
      </c>
      <c r="U419" s="10"/>
      <c r="V419" s="3"/>
      <c r="X419" s="24"/>
    </row>
    <row r="420" spans="1:26" s="2" customFormat="1" ht="24" customHeight="1" x14ac:dyDescent="0.3">
      <c r="A420" s="4"/>
      <c r="G420" s="14"/>
      <c r="H420" s="10"/>
      <c r="J420" s="27"/>
      <c r="K420" s="3"/>
      <c r="L420" s="3"/>
      <c r="M420" s="2" t="s">
        <v>521</v>
      </c>
      <c r="T420" s="40" t="s">
        <v>271</v>
      </c>
      <c r="U420" s="10"/>
      <c r="V420" s="3"/>
      <c r="W420" s="33"/>
      <c r="X420" s="24"/>
    </row>
    <row r="421" spans="1:26" s="2" customFormat="1" ht="24" customHeight="1" x14ac:dyDescent="0.3">
      <c r="A421" s="4" t="s">
        <v>522</v>
      </c>
      <c r="G421" s="14" t="s">
        <v>6</v>
      </c>
      <c r="H421" s="10"/>
      <c r="J421" s="3"/>
      <c r="L421" s="3"/>
      <c r="T421" s="14" t="s">
        <v>20</v>
      </c>
      <c r="U421" s="10"/>
      <c r="V421" s="3"/>
      <c r="W421" s="3"/>
      <c r="X421" s="3"/>
      <c r="Y421" s="24"/>
      <c r="Z421" s="3"/>
    </row>
    <row r="422" spans="1:26" s="2" customFormat="1" ht="24" customHeight="1" x14ac:dyDescent="0.3">
      <c r="B422" s="2" t="s">
        <v>523</v>
      </c>
      <c r="G422" s="14" t="s">
        <v>6</v>
      </c>
      <c r="H422" s="10"/>
      <c r="J422" s="3"/>
      <c r="L422" s="3"/>
      <c r="M422" s="4" t="s">
        <v>524</v>
      </c>
      <c r="T422" s="14" t="s">
        <v>16</v>
      </c>
      <c r="U422" s="10"/>
      <c r="V422" s="27"/>
      <c r="W422" s="3"/>
      <c r="X422" s="3"/>
      <c r="Y422" s="24"/>
      <c r="Z422" s="3"/>
    </row>
    <row r="423" spans="1:26" s="2" customFormat="1" ht="24" customHeight="1" x14ac:dyDescent="0.3">
      <c r="B423" s="2" t="s">
        <v>525</v>
      </c>
      <c r="G423" s="14" t="s">
        <v>6</v>
      </c>
      <c r="H423" s="10"/>
      <c r="J423" s="3"/>
      <c r="L423" s="3"/>
      <c r="M423" s="2" t="s">
        <v>526</v>
      </c>
      <c r="T423" s="14" t="s">
        <v>24</v>
      </c>
      <c r="U423" s="10"/>
      <c r="V423" s="27"/>
      <c r="W423" s="3"/>
      <c r="X423" s="3"/>
      <c r="Y423" s="24"/>
      <c r="Z423" s="3"/>
    </row>
    <row r="424" spans="1:26" s="2" customFormat="1" ht="24" customHeight="1" x14ac:dyDescent="0.3">
      <c r="G424" s="14"/>
      <c r="H424" s="10"/>
      <c r="J424" s="3"/>
      <c r="L424" s="3"/>
      <c r="M424" s="2" t="s">
        <v>527</v>
      </c>
      <c r="T424" s="14" t="s">
        <v>11</v>
      </c>
      <c r="U424" s="10"/>
      <c r="V424" s="27"/>
      <c r="W424" s="3"/>
      <c r="X424" s="3"/>
      <c r="Y424" s="24"/>
      <c r="Z424" s="3"/>
    </row>
    <row r="425" spans="1:26" s="2" customFormat="1" ht="24" customHeight="1" x14ac:dyDescent="0.3">
      <c r="A425" s="4" t="s">
        <v>528</v>
      </c>
      <c r="G425" s="14" t="s">
        <v>11</v>
      </c>
      <c r="H425" s="10"/>
      <c r="J425" s="3"/>
      <c r="L425" s="3"/>
      <c r="M425" s="2" t="s">
        <v>529</v>
      </c>
      <c r="T425" s="14" t="s">
        <v>11</v>
      </c>
      <c r="U425" s="10"/>
      <c r="V425" s="27"/>
      <c r="W425" s="3"/>
      <c r="X425" s="3"/>
      <c r="Y425" s="24"/>
      <c r="Z425" s="3"/>
    </row>
    <row r="426" spans="1:26" s="2" customFormat="1" ht="26.25" customHeight="1" x14ac:dyDescent="0.3">
      <c r="G426" s="40"/>
      <c r="I426" s="27"/>
      <c r="J426" s="3"/>
      <c r="L426" s="3"/>
      <c r="M426" s="2" t="s">
        <v>530</v>
      </c>
      <c r="O426" s="33"/>
      <c r="R426" s="3"/>
      <c r="S426" s="3" t="s">
        <v>20</v>
      </c>
      <c r="T426" s="14" t="s">
        <v>11</v>
      </c>
      <c r="U426" s="10"/>
      <c r="V426" s="27"/>
      <c r="W426" s="3"/>
      <c r="X426" s="3"/>
      <c r="Y426" s="24"/>
      <c r="Z426" s="3"/>
    </row>
    <row r="427" spans="1:26" s="2" customFormat="1" ht="26.25" customHeight="1" x14ac:dyDescent="0.3">
      <c r="G427" s="40"/>
      <c r="I427" s="27"/>
      <c r="J427" s="3"/>
      <c r="L427" s="3"/>
      <c r="O427" s="33"/>
      <c r="R427" s="3"/>
      <c r="S427" s="3"/>
      <c r="T427" s="14"/>
      <c r="U427" s="10"/>
      <c r="V427" s="27"/>
      <c r="W427" s="3"/>
      <c r="X427" s="3"/>
      <c r="Y427" s="24"/>
      <c r="Z427" s="3"/>
    </row>
    <row r="428" spans="1:26" s="2" customFormat="1" ht="26.25" customHeight="1" x14ac:dyDescent="0.3">
      <c r="G428" s="40"/>
      <c r="I428" s="27"/>
      <c r="J428" s="3"/>
      <c r="L428" s="3"/>
      <c r="O428" s="33"/>
      <c r="R428" s="3"/>
      <c r="S428" s="3"/>
      <c r="T428" s="14"/>
      <c r="U428" s="10"/>
      <c r="V428" s="27"/>
      <c r="W428" s="3"/>
      <c r="X428" s="91" t="s">
        <v>287</v>
      </c>
      <c r="Y428" s="128">
        <f>SUM(H431:H465,U431:U465)</f>
        <v>0</v>
      </c>
      <c r="Z428" s="3"/>
    </row>
    <row r="429" spans="1:26" s="41" customFormat="1" ht="66" customHeight="1" x14ac:dyDescent="0.45">
      <c r="B429" s="20"/>
      <c r="C429" s="20"/>
      <c r="G429" s="115" t="s">
        <v>30</v>
      </c>
      <c r="H429" s="113" t="s">
        <v>12</v>
      </c>
      <c r="I429" s="89" t="s">
        <v>531</v>
      </c>
      <c r="L429" s="76"/>
      <c r="M429" s="76"/>
      <c r="N429" s="2"/>
      <c r="O429" s="33"/>
      <c r="P429" s="2"/>
      <c r="Q429" s="2"/>
      <c r="R429" s="3"/>
      <c r="S429" s="44"/>
      <c r="T429" s="115" t="s">
        <v>30</v>
      </c>
      <c r="U429" s="113" t="s">
        <v>12</v>
      </c>
      <c r="V429" s="39"/>
      <c r="X429" s="91" t="s">
        <v>608</v>
      </c>
      <c r="Y429" s="128">
        <f>SUM(H468:H486,U468:U486)</f>
        <v>0</v>
      </c>
    </row>
    <row r="430" spans="1:26" s="41" customFormat="1" ht="24.75" customHeight="1" x14ac:dyDescent="0.45">
      <c r="B430" s="20"/>
      <c r="C430" s="20"/>
      <c r="G430" s="115"/>
      <c r="H430" s="113"/>
      <c r="I430" s="89"/>
      <c r="L430" s="76"/>
      <c r="M430" s="76"/>
      <c r="N430" s="2"/>
      <c r="O430" s="33"/>
      <c r="P430" s="2"/>
      <c r="Q430" s="2"/>
      <c r="R430" s="3"/>
      <c r="S430" s="44"/>
      <c r="T430" s="115"/>
      <c r="U430" s="113"/>
      <c r="V430" s="39"/>
      <c r="X430" s="81"/>
      <c r="Y430" s="76"/>
    </row>
    <row r="431" spans="1:26" s="2" customFormat="1" ht="23.25" customHeight="1" x14ac:dyDescent="0.35">
      <c r="A431" s="4" t="s">
        <v>199</v>
      </c>
      <c r="G431" s="14" t="s">
        <v>16</v>
      </c>
      <c r="H431" s="10"/>
      <c r="I431" s="27"/>
      <c r="M431" s="4"/>
      <c r="P431"/>
      <c r="Q431" s="29"/>
      <c r="R431" s="3"/>
      <c r="S431" s="3"/>
      <c r="T431" s="14"/>
      <c r="U431" s="10"/>
      <c r="V431" s="4"/>
      <c r="W431" s="3"/>
      <c r="X431" s="3"/>
      <c r="Y431" s="24"/>
      <c r="Z431" s="3"/>
    </row>
    <row r="432" spans="1:26" s="2" customFormat="1" ht="23.25" customHeight="1" x14ac:dyDescent="0.35">
      <c r="D432" s="2" t="s">
        <v>532</v>
      </c>
      <c r="G432" s="14" t="s">
        <v>16</v>
      </c>
      <c r="H432" s="10"/>
      <c r="I432" s="27"/>
      <c r="O432"/>
      <c r="P432"/>
      <c r="Q432" s="29"/>
      <c r="R432" s="3"/>
      <c r="S432" s="3"/>
      <c r="T432" s="14"/>
      <c r="U432" s="10"/>
      <c r="V432" s="27"/>
      <c r="X432" s="3"/>
      <c r="Y432" s="24"/>
      <c r="Z432" s="3"/>
    </row>
    <row r="433" spans="1:26" s="2" customFormat="1" ht="23.25" customHeight="1" x14ac:dyDescent="0.35">
      <c r="D433" s="2" t="s">
        <v>533</v>
      </c>
      <c r="G433" s="14" t="s">
        <v>22</v>
      </c>
      <c r="H433" s="10"/>
      <c r="I433" s="27"/>
      <c r="O433"/>
      <c r="P433"/>
      <c r="Q433" s="29"/>
      <c r="R433" s="3"/>
      <c r="S433" s="3"/>
      <c r="T433" s="14"/>
      <c r="U433" s="10"/>
      <c r="V433" s="27"/>
      <c r="X433" s="3"/>
      <c r="Y433" s="24"/>
      <c r="Z433" s="3"/>
    </row>
    <row r="434" spans="1:26" s="2" customFormat="1" ht="23.25" customHeight="1" x14ac:dyDescent="0.3">
      <c r="D434" s="2" t="s">
        <v>534</v>
      </c>
      <c r="G434" s="14" t="s">
        <v>16</v>
      </c>
      <c r="H434" s="10"/>
      <c r="I434" s="27"/>
      <c r="M434" s="56"/>
      <c r="T434" s="14"/>
      <c r="U434" s="10"/>
      <c r="V434" s="27"/>
      <c r="W434" s="3"/>
      <c r="X434" s="3"/>
      <c r="Y434" s="24"/>
      <c r="Z434" s="3"/>
    </row>
    <row r="435" spans="1:26" s="2" customFormat="1" ht="23.25" customHeight="1" x14ac:dyDescent="0.3">
      <c r="D435" s="2" t="s">
        <v>535</v>
      </c>
      <c r="G435" s="14" t="s">
        <v>22</v>
      </c>
      <c r="H435" s="10"/>
      <c r="I435" s="27"/>
      <c r="M435" s="56"/>
      <c r="T435" s="14"/>
      <c r="U435" s="10"/>
      <c r="V435" s="27"/>
      <c r="W435" s="3"/>
      <c r="X435" s="3"/>
      <c r="Y435" s="24"/>
      <c r="Z435" s="3"/>
    </row>
    <row r="436" spans="1:26" s="2" customFormat="1" ht="23.25" customHeight="1" x14ac:dyDescent="0.3">
      <c r="D436" s="2" t="s">
        <v>18</v>
      </c>
      <c r="G436" s="14" t="s">
        <v>23</v>
      </c>
      <c r="H436" s="10"/>
      <c r="I436" s="27"/>
      <c r="M436" s="33"/>
      <c r="O436"/>
      <c r="P436"/>
      <c r="Q436"/>
      <c r="R436" s="3"/>
      <c r="S436" s="3"/>
      <c r="T436" s="14"/>
      <c r="U436" s="10"/>
      <c r="V436" s="27"/>
      <c r="W436" s="3"/>
      <c r="X436" s="3"/>
      <c r="Y436" s="24"/>
      <c r="Z436" s="3"/>
    </row>
    <row r="437" spans="1:26" s="2" customFormat="1" ht="23.25" customHeight="1" x14ac:dyDescent="0.3">
      <c r="G437" s="14"/>
      <c r="H437" s="10"/>
      <c r="I437" s="27"/>
      <c r="M437" s="33" t="s">
        <v>536</v>
      </c>
      <c r="N437"/>
      <c r="O437"/>
      <c r="P437"/>
      <c r="Q437"/>
      <c r="R437" s="3"/>
      <c r="S437" s="3"/>
      <c r="T437" s="14" t="s">
        <v>16</v>
      </c>
      <c r="U437" s="10"/>
      <c r="V437" s="27"/>
      <c r="W437" s="3"/>
      <c r="X437" s="3"/>
      <c r="Y437" s="24"/>
      <c r="Z437" s="3"/>
    </row>
    <row r="438" spans="1:26" s="2" customFormat="1" ht="23.25" customHeight="1" x14ac:dyDescent="0.3">
      <c r="G438" s="14"/>
      <c r="H438" s="10"/>
      <c r="I438" s="27"/>
      <c r="O438" s="2" t="s">
        <v>423</v>
      </c>
      <c r="R438" s="3"/>
      <c r="S438" s="3"/>
      <c r="T438" s="14" t="s">
        <v>16</v>
      </c>
      <c r="U438" s="10"/>
      <c r="V438" s="27"/>
      <c r="W438" s="3"/>
      <c r="X438" s="3"/>
      <c r="Y438" s="24"/>
      <c r="Z438" s="3"/>
    </row>
    <row r="439" spans="1:26" s="2" customFormat="1" ht="23.25" customHeight="1" x14ac:dyDescent="0.3">
      <c r="A439" s="4"/>
      <c r="G439" s="14"/>
      <c r="H439" s="10"/>
      <c r="I439" s="27"/>
      <c r="O439" s="24" t="s">
        <v>539</v>
      </c>
      <c r="P439"/>
      <c r="Q439"/>
      <c r="R439" s="3"/>
      <c r="S439" s="3"/>
      <c r="T439" s="14" t="s">
        <v>16</v>
      </c>
      <c r="U439" s="10"/>
      <c r="V439" s="27"/>
      <c r="W439" s="3"/>
      <c r="X439" s="3"/>
      <c r="Y439" s="24"/>
      <c r="Z439" s="3"/>
    </row>
    <row r="440" spans="1:26" s="2" customFormat="1" ht="23.25" customHeight="1" x14ac:dyDescent="0.3">
      <c r="A440" s="4" t="s">
        <v>537</v>
      </c>
      <c r="G440" s="14" t="s">
        <v>20</v>
      </c>
      <c r="H440" s="10"/>
      <c r="I440" s="27"/>
      <c r="O440" s="24" t="s">
        <v>541</v>
      </c>
      <c r="P440"/>
      <c r="Q440"/>
      <c r="R440" s="3"/>
      <c r="S440" s="3"/>
      <c r="T440" s="14" t="s">
        <v>16</v>
      </c>
      <c r="U440" s="10"/>
      <c r="V440" s="27"/>
      <c r="W440" s="3"/>
      <c r="X440" s="3"/>
      <c r="Y440" s="24"/>
      <c r="Z440" s="3"/>
    </row>
    <row r="441" spans="1:26" s="2" customFormat="1" ht="23.25" customHeight="1" x14ac:dyDescent="0.35">
      <c r="A441" s="4" t="s">
        <v>538</v>
      </c>
      <c r="G441" s="14" t="s">
        <v>16</v>
      </c>
      <c r="H441" s="10"/>
      <c r="I441" s="4"/>
      <c r="K441" s="9"/>
      <c r="O441" s="24" t="s">
        <v>543</v>
      </c>
      <c r="P441"/>
      <c r="Q441"/>
      <c r="R441" s="3"/>
      <c r="S441" s="3"/>
      <c r="T441" s="14" t="s">
        <v>16</v>
      </c>
      <c r="U441" s="10"/>
      <c r="V441" s="27"/>
      <c r="W441" s="3"/>
      <c r="X441" s="3"/>
      <c r="Y441" s="24"/>
      <c r="Z441" s="3"/>
    </row>
    <row r="442" spans="1:26" s="2" customFormat="1" ht="23.25" customHeight="1" x14ac:dyDescent="0.35">
      <c r="A442" s="2" t="s">
        <v>540</v>
      </c>
      <c r="G442" s="14" t="s">
        <v>17</v>
      </c>
      <c r="H442" s="10"/>
      <c r="I442" s="27"/>
      <c r="K442" s="9"/>
      <c r="O442" s="24" t="s">
        <v>269</v>
      </c>
      <c r="P442"/>
      <c r="Q442" s="29"/>
      <c r="R442"/>
      <c r="S442" s="3"/>
      <c r="T442" s="14" t="s">
        <v>23</v>
      </c>
      <c r="U442" s="10"/>
      <c r="V442" s="27"/>
      <c r="W442" s="3"/>
      <c r="X442" s="3"/>
      <c r="Y442" s="24"/>
      <c r="Z442" s="3"/>
    </row>
    <row r="443" spans="1:26" s="2" customFormat="1" ht="23.25" customHeight="1" x14ac:dyDescent="0.35">
      <c r="A443" s="2" t="s">
        <v>542</v>
      </c>
      <c r="G443" s="14" t="s">
        <v>17</v>
      </c>
      <c r="H443" s="10"/>
      <c r="I443" s="27"/>
      <c r="K443" s="9"/>
      <c r="O443" s="24" t="s">
        <v>546</v>
      </c>
      <c r="P443"/>
      <c r="Q443"/>
      <c r="R443" s="100"/>
      <c r="S443" s="3"/>
      <c r="T443" s="14" t="s">
        <v>16</v>
      </c>
      <c r="U443" s="10"/>
      <c r="V443" s="27"/>
      <c r="W443" s="3"/>
      <c r="X443" s="3"/>
      <c r="Y443" s="24"/>
      <c r="Z443" s="3"/>
    </row>
    <row r="444" spans="1:26" s="2" customFormat="1" ht="23.25" customHeight="1" x14ac:dyDescent="0.35">
      <c r="A444" s="2" t="s">
        <v>544</v>
      </c>
      <c r="G444" s="14" t="s">
        <v>17</v>
      </c>
      <c r="H444" s="10"/>
      <c r="I444" s="27"/>
      <c r="K444" s="9"/>
      <c r="O444" s="24" t="s">
        <v>547</v>
      </c>
      <c r="P444"/>
      <c r="Q444"/>
      <c r="R444" s="100"/>
      <c r="S444" s="3"/>
      <c r="T444" s="14" t="s">
        <v>17</v>
      </c>
      <c r="U444" s="10"/>
      <c r="V444" s="27"/>
      <c r="W444" s="124"/>
      <c r="X444" s="3"/>
      <c r="Y444" s="24"/>
      <c r="Z444" s="3"/>
    </row>
    <row r="445" spans="1:26" s="2" customFormat="1" ht="23.25" customHeight="1" x14ac:dyDescent="0.35">
      <c r="A445" s="2" t="s">
        <v>545</v>
      </c>
      <c r="G445" s="14" t="s">
        <v>16</v>
      </c>
      <c r="H445" s="10"/>
      <c r="I445" s="27"/>
      <c r="K445" s="9"/>
      <c r="O445" s="24" t="s">
        <v>548</v>
      </c>
      <c r="P445"/>
      <c r="Q445"/>
      <c r="R445" s="100"/>
      <c r="S445" s="3"/>
      <c r="T445" s="14" t="s">
        <v>17</v>
      </c>
      <c r="U445" s="10"/>
      <c r="V445" s="27"/>
      <c r="W445" s="125"/>
      <c r="X445" s="3"/>
      <c r="Y445" s="24"/>
      <c r="Z445" s="3"/>
    </row>
    <row r="446" spans="1:26" s="2" customFormat="1" ht="23.25" customHeight="1" x14ac:dyDescent="0.35">
      <c r="G446" s="14"/>
      <c r="H446" s="10"/>
      <c r="I446" s="27"/>
      <c r="K446" s="9"/>
      <c r="O446" s="24" t="s">
        <v>549</v>
      </c>
      <c r="P446"/>
      <c r="Q446"/>
      <c r="R446" s="100"/>
      <c r="S446" s="3"/>
      <c r="T446" s="14" t="s">
        <v>17</v>
      </c>
      <c r="U446" s="10"/>
      <c r="V446" s="27"/>
      <c r="W446" s="125"/>
      <c r="X446" s="3"/>
      <c r="Y446" s="24"/>
      <c r="Z446" s="3"/>
    </row>
    <row r="447" spans="1:26" s="2" customFormat="1" ht="23.25" customHeight="1" x14ac:dyDescent="0.35">
      <c r="A447" s="33" t="s">
        <v>190</v>
      </c>
      <c r="G447" s="14" t="s">
        <v>16</v>
      </c>
      <c r="H447" s="10"/>
      <c r="I447" s="3"/>
      <c r="K447" s="9"/>
      <c r="O447" s="24" t="s">
        <v>551</v>
      </c>
      <c r="P447"/>
      <c r="Q447"/>
      <c r="R447" s="100"/>
      <c r="S447" s="3"/>
      <c r="T447" s="14" t="s">
        <v>17</v>
      </c>
      <c r="U447" s="10"/>
      <c r="V447" s="27"/>
      <c r="W447" s="125"/>
      <c r="X447" s="3"/>
      <c r="Y447" s="24"/>
      <c r="Z447" s="3"/>
    </row>
    <row r="448" spans="1:26" s="2" customFormat="1" ht="23.25" customHeight="1" x14ac:dyDescent="0.35">
      <c r="A448" s="33"/>
      <c r="G448" s="14"/>
      <c r="H448" s="10"/>
      <c r="I448" s="3"/>
      <c r="K448" s="9"/>
      <c r="O448" s="24" t="s">
        <v>553</v>
      </c>
      <c r="P448"/>
      <c r="Q448"/>
      <c r="R448" s="100"/>
      <c r="S448" s="3"/>
      <c r="T448" s="14" t="s">
        <v>17</v>
      </c>
      <c r="U448" s="10"/>
      <c r="V448" s="27"/>
      <c r="W448" s="124"/>
      <c r="X448" s="3"/>
      <c r="Y448" s="24"/>
      <c r="Z448" s="3"/>
    </row>
    <row r="449" spans="1:26" s="2" customFormat="1" ht="23.25" customHeight="1" x14ac:dyDescent="0.35">
      <c r="A449" s="4" t="s">
        <v>550</v>
      </c>
      <c r="G449" s="14" t="s">
        <v>16</v>
      </c>
      <c r="H449" s="10"/>
      <c r="I449" s="4"/>
      <c r="K449" s="9"/>
      <c r="O449" s="126" t="s">
        <v>270</v>
      </c>
      <c r="P449"/>
      <c r="Q449"/>
      <c r="R449" s="100"/>
      <c r="S449" s="3"/>
      <c r="T449" s="14" t="s">
        <v>17</v>
      </c>
      <c r="U449" s="10"/>
      <c r="V449" s="27"/>
      <c r="W449" s="125"/>
      <c r="X449" s="3"/>
      <c r="Y449" s="24"/>
      <c r="Z449" s="3"/>
    </row>
    <row r="450" spans="1:26" s="2" customFormat="1" ht="23.25" customHeight="1" x14ac:dyDescent="0.35">
      <c r="A450" s="2" t="s">
        <v>552</v>
      </c>
      <c r="G450" s="14" t="s">
        <v>16</v>
      </c>
      <c r="H450" s="10" t="s">
        <v>20</v>
      </c>
      <c r="I450" s="3"/>
      <c r="K450" s="9"/>
      <c r="O450" s="126" t="s">
        <v>555</v>
      </c>
      <c r="P450"/>
      <c r="Q450"/>
      <c r="R450" s="100"/>
      <c r="S450" s="3"/>
      <c r="T450" s="14" t="s">
        <v>16</v>
      </c>
      <c r="U450" s="10"/>
      <c r="V450" s="27"/>
      <c r="W450" s="125"/>
      <c r="X450" s="3"/>
      <c r="Y450" s="24"/>
      <c r="Z450" s="3"/>
    </row>
    <row r="451" spans="1:26" s="2" customFormat="1" ht="23.25" customHeight="1" x14ac:dyDescent="0.35">
      <c r="A451" s="2" t="s">
        <v>617</v>
      </c>
      <c r="G451" s="14" t="s">
        <v>16</v>
      </c>
      <c r="H451" s="10"/>
      <c r="I451" s="3"/>
      <c r="K451" s="9"/>
      <c r="O451" s="126" t="s">
        <v>20</v>
      </c>
      <c r="P451"/>
      <c r="Q451"/>
      <c r="R451" s="100"/>
      <c r="S451" s="3"/>
      <c r="T451" s="14" t="s">
        <v>20</v>
      </c>
      <c r="U451" s="10"/>
      <c r="V451" s="27"/>
      <c r="W451" s="125"/>
      <c r="X451" s="3"/>
      <c r="Y451" s="24"/>
      <c r="Z451" s="3"/>
    </row>
    <row r="452" spans="1:26" s="2" customFormat="1" ht="23.25" customHeight="1" x14ac:dyDescent="0.35">
      <c r="A452" s="2" t="s">
        <v>554</v>
      </c>
      <c r="G452" s="14" t="s">
        <v>16</v>
      </c>
      <c r="H452" s="10"/>
      <c r="I452" s="3"/>
      <c r="K452" s="9"/>
      <c r="O452" s="126"/>
      <c r="P452"/>
      <c r="Q452"/>
      <c r="R452" s="100"/>
      <c r="S452" s="3"/>
      <c r="T452" s="14"/>
      <c r="U452" s="10"/>
      <c r="V452" s="27"/>
      <c r="W452" s="125"/>
      <c r="X452" s="3"/>
      <c r="Y452" s="24"/>
      <c r="Z452" s="3"/>
    </row>
    <row r="453" spans="1:26" s="2" customFormat="1" ht="23.25" customHeight="1" x14ac:dyDescent="0.35">
      <c r="A453" s="33"/>
      <c r="G453" s="14"/>
      <c r="H453" s="10"/>
      <c r="I453" s="3"/>
      <c r="K453" s="9"/>
      <c r="M453" s="33" t="s">
        <v>556</v>
      </c>
      <c r="N453"/>
      <c r="O453"/>
      <c r="P453"/>
      <c r="Q453"/>
      <c r="R453"/>
      <c r="S453" s="3"/>
      <c r="T453" s="14" t="s">
        <v>7</v>
      </c>
      <c r="U453" s="10"/>
      <c r="V453" s="27"/>
      <c r="W453" s="124"/>
      <c r="X453" s="3"/>
      <c r="Y453" s="24"/>
      <c r="Z453" s="3"/>
    </row>
    <row r="454" spans="1:26" s="2" customFormat="1" ht="23.25" customHeight="1" x14ac:dyDescent="0.3">
      <c r="A454" s="33" t="s">
        <v>557</v>
      </c>
      <c r="G454" s="14" t="s">
        <v>16</v>
      </c>
      <c r="H454" s="10"/>
      <c r="I454" s="3"/>
      <c r="N454" s="24" t="s">
        <v>558</v>
      </c>
      <c r="O454"/>
      <c r="P454"/>
      <c r="Q454"/>
      <c r="R454"/>
      <c r="S454" s="3"/>
      <c r="T454" s="14" t="s">
        <v>6</v>
      </c>
      <c r="U454" s="10"/>
      <c r="V454" s="27"/>
      <c r="W454" s="125"/>
      <c r="X454" s="3"/>
      <c r="Y454" s="24"/>
      <c r="Z454" s="3"/>
    </row>
    <row r="455" spans="1:26" s="2" customFormat="1" ht="23.25" customHeight="1" x14ac:dyDescent="0.3">
      <c r="B455" s="24" t="s">
        <v>559</v>
      </c>
      <c r="G455" s="14" t="s">
        <v>16</v>
      </c>
      <c r="H455" s="10"/>
      <c r="I455" s="27"/>
      <c r="N455" s="24" t="s">
        <v>193</v>
      </c>
      <c r="O455"/>
      <c r="P455"/>
      <c r="Q455"/>
      <c r="R455"/>
      <c r="S455" s="3"/>
      <c r="T455" s="14" t="s">
        <v>6</v>
      </c>
      <c r="U455" s="10"/>
      <c r="V455" s="27"/>
      <c r="W455" s="125"/>
      <c r="X455" s="3"/>
      <c r="Y455" s="24"/>
      <c r="Z455" s="3"/>
    </row>
    <row r="456" spans="1:26" s="2" customFormat="1" ht="23.25" customHeight="1" x14ac:dyDescent="0.3">
      <c r="B456" s="24" t="s">
        <v>560</v>
      </c>
      <c r="G456" s="14" t="s">
        <v>11</v>
      </c>
      <c r="H456" s="10"/>
      <c r="I456" s="27"/>
      <c r="N456" s="24" t="s">
        <v>194</v>
      </c>
      <c r="O456"/>
      <c r="P456"/>
      <c r="Q456"/>
      <c r="R456"/>
      <c r="S456" s="3"/>
      <c r="T456" s="14" t="s">
        <v>6</v>
      </c>
      <c r="U456" s="10"/>
      <c r="V456" s="4"/>
      <c r="W456" s="125"/>
      <c r="X456" s="3"/>
      <c r="Y456" s="24"/>
      <c r="Z456" s="3"/>
    </row>
    <row r="457" spans="1:26" s="2" customFormat="1" ht="23.25" customHeight="1" x14ac:dyDescent="0.3">
      <c r="B457" s="24"/>
      <c r="G457" s="14"/>
      <c r="H457" s="10"/>
      <c r="I457" s="4"/>
      <c r="M457" s="33"/>
      <c r="N457"/>
      <c r="O457"/>
      <c r="P457"/>
      <c r="Q457"/>
      <c r="R457"/>
      <c r="S457" s="3"/>
      <c r="T457" s="14"/>
      <c r="U457" s="10"/>
      <c r="V457" s="3"/>
      <c r="W457" s="124"/>
      <c r="X457" s="3"/>
      <c r="Y457" s="24"/>
      <c r="Z457" s="3"/>
    </row>
    <row r="458" spans="1:26" s="2" customFormat="1" ht="23.25" customHeight="1" x14ac:dyDescent="0.3">
      <c r="B458" s="24"/>
      <c r="G458" s="14"/>
      <c r="H458" s="10"/>
      <c r="I458" s="27"/>
      <c r="M458" s="33" t="s">
        <v>561</v>
      </c>
      <c r="N458"/>
      <c r="O458"/>
      <c r="P458"/>
      <c r="Q458"/>
      <c r="R458"/>
      <c r="S458" s="3"/>
      <c r="T458" s="14" t="s">
        <v>16</v>
      </c>
      <c r="U458" s="10"/>
      <c r="V458" s="3"/>
      <c r="W458" s="125"/>
      <c r="X458" s="3"/>
      <c r="Y458" s="24"/>
      <c r="Z458" s="3"/>
    </row>
    <row r="459" spans="1:26" s="2" customFormat="1" ht="23.25" customHeight="1" x14ac:dyDescent="0.3">
      <c r="B459" s="24"/>
      <c r="G459" s="14"/>
      <c r="H459" s="10"/>
      <c r="I459" s="4"/>
      <c r="O459"/>
      <c r="P459" s="24" t="s">
        <v>562</v>
      </c>
      <c r="R459"/>
      <c r="S459" s="3"/>
      <c r="T459" s="14" t="s">
        <v>15</v>
      </c>
      <c r="U459" s="10"/>
      <c r="V459" s="3"/>
      <c r="W459" s="124"/>
      <c r="X459" s="3"/>
      <c r="Y459" s="24"/>
      <c r="Z459" s="3"/>
    </row>
    <row r="460" spans="1:26" s="2" customFormat="1" ht="23.25" customHeight="1" x14ac:dyDescent="0.3">
      <c r="A460" s="33"/>
      <c r="B460" s="100"/>
      <c r="G460" s="14"/>
      <c r="H460" s="10"/>
      <c r="I460" s="27"/>
      <c r="O460"/>
      <c r="P460" s="24" t="s">
        <v>563</v>
      </c>
      <c r="R460"/>
      <c r="S460" s="3"/>
      <c r="T460" s="14" t="s">
        <v>16</v>
      </c>
      <c r="U460" s="10"/>
      <c r="V460" s="3"/>
      <c r="W460" s="125"/>
      <c r="X460" s="3"/>
      <c r="Y460" s="24"/>
      <c r="Z460" s="3"/>
    </row>
    <row r="461" spans="1:26" s="2" customFormat="1" ht="23.25" customHeight="1" x14ac:dyDescent="0.3">
      <c r="A461" s="33" t="s">
        <v>564</v>
      </c>
      <c r="B461" s="100"/>
      <c r="G461" s="14" t="s">
        <v>16</v>
      </c>
      <c r="H461" s="10"/>
      <c r="I461" s="27"/>
      <c r="O461"/>
      <c r="P461" s="24" t="s">
        <v>565</v>
      </c>
      <c r="R461"/>
      <c r="S461" s="3"/>
      <c r="T461" s="14" t="s">
        <v>16</v>
      </c>
      <c r="U461" s="10"/>
      <c r="V461" s="3"/>
      <c r="W461" s="125"/>
      <c r="X461" s="3"/>
      <c r="Y461" s="24"/>
      <c r="Z461" s="3"/>
    </row>
    <row r="462" spans="1:26" s="2" customFormat="1" ht="23.25" customHeight="1" x14ac:dyDescent="0.3">
      <c r="B462" s="24" t="s">
        <v>566</v>
      </c>
      <c r="G462" s="14" t="s">
        <v>16</v>
      </c>
      <c r="H462" s="10"/>
      <c r="I462" s="27"/>
      <c r="O462"/>
      <c r="P462" s="2" t="s">
        <v>567</v>
      </c>
      <c r="R462"/>
      <c r="S462" s="3"/>
      <c r="T462" s="14" t="s">
        <v>16</v>
      </c>
      <c r="U462" s="10"/>
      <c r="V462" s="3"/>
      <c r="W462" s="125"/>
      <c r="X462" s="3"/>
      <c r="Y462" s="24"/>
      <c r="Z462" s="3"/>
    </row>
    <row r="463" spans="1:26" s="2" customFormat="1" ht="23.25" customHeight="1" x14ac:dyDescent="0.3">
      <c r="B463" s="24" t="s">
        <v>568</v>
      </c>
      <c r="G463" s="14" t="s">
        <v>16</v>
      </c>
      <c r="H463" s="10"/>
      <c r="I463" s="27"/>
      <c r="O463"/>
      <c r="P463" s="24" t="s">
        <v>569</v>
      </c>
      <c r="R463"/>
      <c r="S463" s="3"/>
      <c r="T463" s="14" t="s">
        <v>21</v>
      </c>
      <c r="U463" s="10"/>
      <c r="V463" s="3"/>
      <c r="W463" s="125"/>
      <c r="X463" s="3"/>
      <c r="Y463" s="24"/>
      <c r="Z463" s="3"/>
    </row>
    <row r="464" spans="1:26" s="2" customFormat="1" ht="23.25" customHeight="1" x14ac:dyDescent="0.3">
      <c r="B464" s="24" t="s">
        <v>570</v>
      </c>
      <c r="G464" s="14" t="s">
        <v>16</v>
      </c>
      <c r="H464" s="10"/>
      <c r="I464" s="27"/>
      <c r="O464"/>
      <c r="P464" s="2" t="s">
        <v>571</v>
      </c>
      <c r="R464"/>
      <c r="S464" s="3"/>
      <c r="T464" s="14" t="s">
        <v>23</v>
      </c>
      <c r="U464" s="10"/>
      <c r="V464" s="3"/>
      <c r="W464" s="124"/>
      <c r="X464" s="3"/>
      <c r="Y464" s="24"/>
      <c r="Z464" s="3"/>
    </row>
    <row r="465" spans="1:26" s="2" customFormat="1" ht="23.25" customHeight="1" x14ac:dyDescent="0.3">
      <c r="G465" s="14"/>
      <c r="H465" s="10"/>
      <c r="I465" s="27"/>
      <c r="O465"/>
      <c r="P465" s="2" t="s">
        <v>572</v>
      </c>
      <c r="R465"/>
      <c r="S465" s="3"/>
      <c r="T465" s="14" t="s">
        <v>19</v>
      </c>
      <c r="U465" s="10"/>
      <c r="V465" s="24"/>
      <c r="W465" s="125"/>
      <c r="X465" s="3"/>
      <c r="Y465" s="24"/>
      <c r="Z465" s="3"/>
    </row>
    <row r="466" spans="1:26" s="2" customFormat="1" ht="23.25" customHeight="1" x14ac:dyDescent="0.25">
      <c r="A466" s="82" t="s">
        <v>207</v>
      </c>
      <c r="B466" s="3"/>
      <c r="C466" s="27"/>
      <c r="J466" s="35"/>
      <c r="W466" s="124"/>
    </row>
    <row r="467" spans="1:26" s="2" customFormat="1" ht="47.25" customHeight="1" x14ac:dyDescent="0.35">
      <c r="A467" s="127" t="s">
        <v>706</v>
      </c>
      <c r="G467" s="115" t="s">
        <v>30</v>
      </c>
      <c r="H467" s="113" t="s">
        <v>12</v>
      </c>
      <c r="I467" s="4"/>
      <c r="K467" s="3"/>
      <c r="M467" s="33"/>
      <c r="N467" s="127" t="s">
        <v>706</v>
      </c>
      <c r="O467"/>
      <c r="P467"/>
      <c r="Q467"/>
      <c r="R467"/>
      <c r="S467" s="3"/>
      <c r="T467" s="115" t="s">
        <v>30</v>
      </c>
      <c r="U467" s="113" t="s">
        <v>12</v>
      </c>
      <c r="V467" s="27"/>
      <c r="W467" s="125"/>
      <c r="X467" s="3"/>
      <c r="Y467" s="24"/>
      <c r="Z467" s="3"/>
    </row>
    <row r="468" spans="1:26" s="2" customFormat="1" ht="23.25" customHeight="1" x14ac:dyDescent="0.3">
      <c r="A468" s="24"/>
      <c r="B468" s="4" t="s">
        <v>573</v>
      </c>
      <c r="G468" s="14" t="s">
        <v>15</v>
      </c>
      <c r="H468" s="10"/>
      <c r="I468" s="3"/>
      <c r="K468" s="3"/>
      <c r="N468" s="24"/>
      <c r="O468" s="4" t="s">
        <v>574</v>
      </c>
      <c r="P468" s="6"/>
      <c r="Q468"/>
      <c r="R468"/>
      <c r="S468" s="3"/>
      <c r="T468" s="14" t="s">
        <v>16</v>
      </c>
      <c r="U468" s="10"/>
      <c r="V468" s="27"/>
      <c r="W468" s="125"/>
      <c r="X468" s="3"/>
      <c r="Y468" s="24"/>
      <c r="Z468" s="3"/>
    </row>
    <row r="469" spans="1:26" s="2" customFormat="1" ht="23.25" customHeight="1" x14ac:dyDescent="0.3">
      <c r="A469" s="24"/>
      <c r="C469" s="2" t="s">
        <v>575</v>
      </c>
      <c r="G469" s="14" t="s">
        <v>19</v>
      </c>
      <c r="H469" s="10"/>
      <c r="I469" s="3"/>
      <c r="N469" s="24"/>
      <c r="O469" s="25"/>
      <c r="P469" s="2" t="s">
        <v>20</v>
      </c>
      <c r="Q469"/>
      <c r="R469"/>
      <c r="S469" s="3"/>
      <c r="T469" s="14" t="s">
        <v>20</v>
      </c>
      <c r="U469" s="10"/>
      <c r="V469" s="4"/>
      <c r="W469" s="125"/>
      <c r="X469" s="3"/>
      <c r="Y469" s="24"/>
      <c r="Z469" s="3"/>
    </row>
    <row r="470" spans="1:26" s="2" customFormat="1" ht="23.25" customHeight="1" x14ac:dyDescent="0.35">
      <c r="A470" s="24"/>
      <c r="C470" s="2" t="s">
        <v>576</v>
      </c>
      <c r="G470" s="14" t="s">
        <v>15</v>
      </c>
      <c r="H470" s="10"/>
      <c r="I470" s="3"/>
      <c r="N470" s="24"/>
      <c r="O470" s="9"/>
      <c r="P470" s="2" t="s">
        <v>20</v>
      </c>
      <c r="Q470"/>
      <c r="R470"/>
      <c r="S470" s="3"/>
      <c r="T470" s="14" t="s">
        <v>20</v>
      </c>
      <c r="U470" s="10"/>
      <c r="V470" s="3"/>
      <c r="W470" s="125"/>
      <c r="X470" s="3"/>
      <c r="Y470" s="24"/>
      <c r="Z470" s="3"/>
    </row>
    <row r="471" spans="1:26" s="2" customFormat="1" ht="23.25" customHeight="1" x14ac:dyDescent="0.3">
      <c r="A471" s="24"/>
      <c r="C471" s="2" t="s">
        <v>577</v>
      </c>
      <c r="G471" s="14" t="s">
        <v>15</v>
      </c>
      <c r="H471" s="10"/>
      <c r="I471" s="3"/>
      <c r="M471" s="33"/>
      <c r="N471"/>
      <c r="O471" s="4"/>
      <c r="Q471"/>
      <c r="R471"/>
      <c r="S471" s="3"/>
      <c r="T471" s="14"/>
      <c r="U471" s="10"/>
      <c r="V471" s="3"/>
      <c r="W471" s="125"/>
      <c r="X471" s="3"/>
      <c r="Y471" s="24"/>
      <c r="Z471" s="3"/>
    </row>
    <row r="472" spans="1:26" s="2" customFormat="1" ht="23.25" customHeight="1" x14ac:dyDescent="0.3">
      <c r="A472" s="24"/>
      <c r="B472" s="4"/>
      <c r="G472" s="14"/>
      <c r="H472" s="10"/>
      <c r="I472" s="3"/>
      <c r="M472" s="33"/>
      <c r="N472"/>
      <c r="O472" s="4" t="s">
        <v>578</v>
      </c>
      <c r="Q472"/>
      <c r="R472"/>
      <c r="S472" s="3"/>
      <c r="T472" s="14" t="s">
        <v>15</v>
      </c>
      <c r="U472" s="10"/>
      <c r="V472" s="3"/>
      <c r="W472" s="125"/>
      <c r="X472" s="3"/>
      <c r="Y472" s="24"/>
      <c r="Z472" s="3"/>
    </row>
    <row r="473" spans="1:26" s="2" customFormat="1" ht="23.25" customHeight="1" x14ac:dyDescent="0.3">
      <c r="A473" s="33"/>
      <c r="B473" s="4" t="s">
        <v>579</v>
      </c>
      <c r="G473" s="14" t="s">
        <v>11</v>
      </c>
      <c r="H473" s="10"/>
      <c r="I473" s="3"/>
      <c r="O473" s="4"/>
      <c r="R473"/>
      <c r="S473" s="3"/>
      <c r="T473" s="14"/>
      <c r="U473" s="10"/>
      <c r="V473" s="3"/>
      <c r="W473" s="125"/>
      <c r="X473" s="3"/>
      <c r="Y473" s="24"/>
      <c r="Z473" s="3"/>
    </row>
    <row r="474" spans="1:26" s="2" customFormat="1" ht="23.25" customHeight="1" x14ac:dyDescent="0.3">
      <c r="A474" s="33"/>
      <c r="C474" s="2" t="s">
        <v>581</v>
      </c>
      <c r="G474" s="14" t="s">
        <v>11</v>
      </c>
      <c r="H474" s="10"/>
      <c r="I474" s="3"/>
      <c r="O474" s="4" t="s">
        <v>580</v>
      </c>
      <c r="R474"/>
      <c r="S474" s="3"/>
      <c r="T474" s="14" t="s">
        <v>16</v>
      </c>
      <c r="U474" s="10"/>
      <c r="V474" s="3"/>
      <c r="W474" s="125"/>
      <c r="X474" s="3"/>
      <c r="Y474" s="24"/>
      <c r="Z474" s="3"/>
    </row>
    <row r="475" spans="1:26" s="2" customFormat="1" ht="23.25" customHeight="1" x14ac:dyDescent="0.3">
      <c r="A475" s="4"/>
      <c r="C475" s="2" t="s">
        <v>582</v>
      </c>
      <c r="G475" s="14" t="s">
        <v>11</v>
      </c>
      <c r="H475" s="10"/>
      <c r="I475" s="3"/>
      <c r="P475" s="2" t="s">
        <v>639</v>
      </c>
      <c r="R475"/>
      <c r="S475" s="3"/>
      <c r="T475" s="14" t="s">
        <v>16</v>
      </c>
      <c r="U475" s="10"/>
      <c r="V475" s="3"/>
      <c r="W475" s="125"/>
      <c r="X475" s="3"/>
      <c r="Y475" s="24"/>
      <c r="Z475" s="3"/>
    </row>
    <row r="476" spans="1:26" s="2" customFormat="1" ht="23.25" customHeight="1" x14ac:dyDescent="0.3">
      <c r="C476" s="2" t="s">
        <v>584</v>
      </c>
      <c r="G476" s="14" t="s">
        <v>11</v>
      </c>
      <c r="H476" s="10"/>
      <c r="I476" s="4"/>
      <c r="P476" s="2" t="s">
        <v>583</v>
      </c>
      <c r="R476"/>
      <c r="S476" s="3"/>
      <c r="T476" s="14" t="s">
        <v>19</v>
      </c>
      <c r="U476" s="10"/>
      <c r="V476" s="3"/>
      <c r="W476" s="125"/>
      <c r="X476" s="3"/>
      <c r="Y476" s="24"/>
      <c r="Z476" s="3"/>
    </row>
    <row r="477" spans="1:26" s="2" customFormat="1" ht="23.25" customHeight="1" x14ac:dyDescent="0.3">
      <c r="B477" s="4"/>
      <c r="G477" s="14"/>
      <c r="H477" s="10"/>
      <c r="I477" s="3"/>
      <c r="P477" s="2" t="s">
        <v>585</v>
      </c>
      <c r="R477"/>
      <c r="S477" s="3"/>
      <c r="T477" s="14" t="s">
        <v>11</v>
      </c>
      <c r="U477" s="10"/>
      <c r="V477" s="3"/>
      <c r="W477" s="124"/>
      <c r="X477" s="3"/>
      <c r="Y477" s="24"/>
      <c r="Z477" s="3"/>
    </row>
    <row r="478" spans="1:26" s="2" customFormat="1" ht="23.25" customHeight="1" x14ac:dyDescent="0.3">
      <c r="G478" s="14"/>
      <c r="H478" s="10"/>
      <c r="I478" s="3"/>
      <c r="P478" s="2" t="s">
        <v>586</v>
      </c>
      <c r="R478"/>
      <c r="S478" s="3"/>
      <c r="T478" s="14" t="s">
        <v>19</v>
      </c>
      <c r="U478" s="10"/>
      <c r="V478" s="3"/>
      <c r="W478" s="125"/>
      <c r="X478" s="3"/>
      <c r="Y478" s="24"/>
      <c r="Z478" s="3"/>
    </row>
    <row r="479" spans="1:26" s="2" customFormat="1" ht="23.25" customHeight="1" x14ac:dyDescent="0.3">
      <c r="A479" s="33"/>
      <c r="G479" s="14"/>
      <c r="H479" s="10"/>
      <c r="I479" s="3"/>
      <c r="O479" s="4"/>
      <c r="R479"/>
      <c r="S479" s="3"/>
      <c r="T479" s="14"/>
      <c r="U479" s="10"/>
      <c r="V479" s="3"/>
      <c r="W479" s="124"/>
      <c r="X479" s="3"/>
      <c r="Y479" s="24"/>
      <c r="Z479" s="3"/>
    </row>
    <row r="480" spans="1:26" s="2" customFormat="1" ht="23.25" customHeight="1" x14ac:dyDescent="0.3">
      <c r="A480" s="4"/>
      <c r="B480" s="4" t="s">
        <v>591</v>
      </c>
      <c r="G480" s="14" t="s">
        <v>15</v>
      </c>
      <c r="H480" s="10"/>
      <c r="I480" s="3"/>
      <c r="O480" s="4" t="s">
        <v>587</v>
      </c>
      <c r="R480"/>
      <c r="S480" s="3"/>
      <c r="T480" s="14" t="s">
        <v>16</v>
      </c>
      <c r="U480" s="10"/>
      <c r="V480" s="3"/>
      <c r="W480" s="125"/>
      <c r="X480" s="24"/>
      <c r="Y480" s="24"/>
      <c r="Z480" s="3"/>
    </row>
    <row r="481" spans="2:26" s="2" customFormat="1" ht="23.25" customHeight="1" x14ac:dyDescent="0.3">
      <c r="C481" s="2" t="s">
        <v>593</v>
      </c>
      <c r="G481" s="14" t="s">
        <v>15</v>
      </c>
      <c r="H481" s="10"/>
      <c r="I481" s="3"/>
      <c r="L481"/>
      <c r="M481"/>
      <c r="N481"/>
      <c r="P481" s="2" t="s">
        <v>588</v>
      </c>
      <c r="R481"/>
      <c r="S481" s="3"/>
      <c r="T481" s="14" t="s">
        <v>16</v>
      </c>
      <c r="U481" s="10"/>
      <c r="V481" s="24"/>
      <c r="W481" s="125"/>
      <c r="X481"/>
      <c r="Y481" s="24"/>
      <c r="Z481" s="3"/>
    </row>
    <row r="482" spans="2:26" s="2" customFormat="1" ht="23.25" customHeight="1" x14ac:dyDescent="0.3">
      <c r="C482" s="2" t="s">
        <v>595</v>
      </c>
      <c r="G482" s="14" t="s">
        <v>15</v>
      </c>
      <c r="H482" s="10"/>
      <c r="P482" s="2" t="s">
        <v>589</v>
      </c>
      <c r="T482" s="14" t="s">
        <v>16</v>
      </c>
      <c r="U482" s="10"/>
      <c r="W482" s="125"/>
      <c r="X482" s="3"/>
      <c r="Y482" s="24"/>
      <c r="Z482" s="3"/>
    </row>
    <row r="483" spans="2:26" s="2" customFormat="1" ht="23.25" customHeight="1" x14ac:dyDescent="0.3">
      <c r="C483" s="2" t="s">
        <v>596</v>
      </c>
      <c r="D483" s="8"/>
      <c r="E483" s="10"/>
      <c r="F483" s="3"/>
      <c r="G483" s="14" t="s">
        <v>15</v>
      </c>
      <c r="H483" s="10"/>
      <c r="P483" s="2" t="s">
        <v>590</v>
      </c>
      <c r="Q483"/>
      <c r="R483"/>
      <c r="S483"/>
      <c r="T483" s="14" t="s">
        <v>16</v>
      </c>
      <c r="U483" s="10"/>
      <c r="V483"/>
      <c r="W483" s="125"/>
      <c r="X483" s="3"/>
      <c r="Y483" s="24"/>
      <c r="Z483" s="3"/>
    </row>
    <row r="484" spans="2:26" s="2" customFormat="1" ht="24.75" customHeight="1" x14ac:dyDescent="0.3">
      <c r="B484" s="3"/>
      <c r="C484" s="2" t="s">
        <v>597</v>
      </c>
      <c r="E484"/>
      <c r="G484" s="14" t="s">
        <v>15</v>
      </c>
      <c r="H484" s="10"/>
      <c r="I484" s="1"/>
      <c r="P484" s="2" t="s">
        <v>592</v>
      </c>
      <c r="R484"/>
      <c r="S484" s="3"/>
      <c r="T484" s="14" t="s">
        <v>16</v>
      </c>
      <c r="U484" s="10"/>
      <c r="V484" s="3"/>
      <c r="W484" s="124"/>
      <c r="X484" s="24"/>
      <c r="Y484" s="24"/>
      <c r="Z484" s="3"/>
    </row>
    <row r="485" spans="2:26" ht="24.75" customHeight="1" x14ac:dyDescent="0.3">
      <c r="E485"/>
      <c r="G485" s="14"/>
      <c r="H485" s="10"/>
      <c r="O485" s="4"/>
      <c r="P485" s="2"/>
      <c r="Q485" s="2"/>
      <c r="S485" s="3"/>
      <c r="T485" s="14"/>
      <c r="U485" s="10"/>
      <c r="V485" s="24"/>
      <c r="W485" s="125"/>
    </row>
    <row r="486" spans="2:26" ht="24.75" customHeight="1" x14ac:dyDescent="0.3">
      <c r="B486" s="4" t="s">
        <v>598</v>
      </c>
      <c r="G486" s="14" t="s">
        <v>16</v>
      </c>
      <c r="H486" s="10"/>
      <c r="O486" s="4" t="s">
        <v>594</v>
      </c>
      <c r="P486" s="2"/>
      <c r="Q486" s="2"/>
      <c r="S486" s="3"/>
      <c r="T486" s="14" t="s">
        <v>16</v>
      </c>
      <c r="U486" s="10"/>
      <c r="V486" s="24"/>
      <c r="W486" s="125"/>
      <c r="X486" s="10"/>
      <c r="Y486" s="61"/>
    </row>
    <row r="487" spans="2:26" ht="24.75" customHeight="1" x14ac:dyDescent="0.3">
      <c r="G487" s="14"/>
      <c r="H487" s="10"/>
      <c r="O487" s="2"/>
      <c r="P487" s="2"/>
      <c r="T487" s="14"/>
      <c r="U487" s="10"/>
      <c r="W487" s="124"/>
    </row>
  </sheetData>
  <sortState xmlns:xlrd2="http://schemas.microsoft.com/office/spreadsheetml/2017/richdata2" ref="P54:P83">
    <sortCondition ref="P54:P83"/>
  </sortState>
  <phoneticPr fontId="0" type="noConversion"/>
  <printOptions gridLines="1"/>
  <pageMargins left="0.25" right="0.25" top="0.75" bottom="0.75" header="0.3" footer="0.3"/>
  <pageSetup scale="47" fitToHeight="2" orientation="portrait" r:id="rId1"/>
  <headerFooter alignWithMargins="0">
    <oddHeader>&amp;L&amp;24&amp;F Page &amp;P of  &amp;N</oddHeader>
    <oddFooter>&amp;CPage &amp;P of &amp;N</oddFooter>
  </headerFooter>
  <rowBreaks count="8" manualBreakCount="8">
    <brk id="48" max="24" man="1"/>
    <brk id="102" max="24" man="1"/>
    <brk id="163" max="24" man="1"/>
    <brk id="214" max="24" man="1"/>
    <brk id="264" max="24" man="1"/>
    <brk id="315" max="24" man="1"/>
    <brk id="370" max="24" man="1"/>
    <brk id="427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1DA8381B90049888460B7464709F7" ma:contentTypeVersion="18" ma:contentTypeDescription="Create a new document." ma:contentTypeScope="" ma:versionID="e95652261b8e732f7b6d2969ab3493f0">
  <xsd:schema xmlns:xsd="http://www.w3.org/2001/XMLSchema" xmlns:xs="http://www.w3.org/2001/XMLSchema" xmlns:p="http://schemas.microsoft.com/office/2006/metadata/properties" xmlns:ns2="ad4ed920-b616-4916-aa46-db4577a8a4ae" xmlns:ns3="86217d0d-f35c-4be9-a79c-12f83f26b44f" targetNamespace="http://schemas.microsoft.com/office/2006/metadata/properties" ma:root="true" ma:fieldsID="c70f328094b8620540fdb07506f0df60" ns2:_="" ns3:_="">
    <xsd:import namespace="ad4ed920-b616-4916-aa46-db4577a8a4ae"/>
    <xsd:import namespace="86217d0d-f35c-4be9-a79c-12f83f26b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4ed920-b616-4916-aa46-db4577a8a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7a121ff-39b4-4eea-9624-caef7f46d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7d0d-f35c-4be9-a79c-12f83f26b4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13e3c1c-967d-4359-84dc-e849aab33e5e}" ma:internalName="TaxCatchAll" ma:showField="CatchAllData" ma:web="86217d0d-f35c-4be9-a79c-12f83f26b4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217d0d-f35c-4be9-a79c-12f83f26b44f" xsi:nil="true"/>
    <lcf76f155ced4ddcb4097134ff3c332f xmlns="ad4ed920-b616-4916-aa46-db4577a8a4ae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06F3652-3565-4493-8DC6-DFBDE250C5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5B640-FD3F-432D-A922-461E95557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4ed920-b616-4916-aa46-db4577a8a4ae"/>
    <ds:schemaRef ds:uri="86217d0d-f35c-4be9-a79c-12f83f26b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E4A38-039A-4878-8B94-A275235CEC0E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86217d0d-f35c-4be9-a79c-12f83f26b44f"/>
    <ds:schemaRef ds:uri="http://schemas.microsoft.com/office/infopath/2007/PartnerControls"/>
    <ds:schemaRef ds:uri="http://schemas.openxmlformats.org/package/2006/metadata/core-properties"/>
    <ds:schemaRef ds:uri="ad4ed920-b616-4916-aa46-db4577a8a4ae"/>
  </ds:schemaRefs>
</ds:datastoreItem>
</file>

<file path=customXml/itemProps4.xml><?xml version="1.0" encoding="utf-8"?>
<ds:datastoreItem xmlns:ds="http://schemas.openxmlformats.org/officeDocument/2006/customXml" ds:itemID="{E0C061D6-4479-4C4B-AF10-6D504CC83A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</dc:creator>
  <cp:keywords/>
  <dc:description/>
  <cp:lastModifiedBy>Sam Cox (Sales Asst.)</cp:lastModifiedBy>
  <cp:revision/>
  <cp:lastPrinted>2025-06-13T17:21:33Z</cp:lastPrinted>
  <dcterms:created xsi:type="dcterms:W3CDTF">2004-11-24T16:23:44Z</dcterms:created>
  <dcterms:modified xsi:type="dcterms:W3CDTF">2025-06-13T17:23:00Z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472600.000000000</vt:lpwstr>
  </property>
  <property fmtid="{D5CDD505-2E9C-101B-9397-08002B2CF9AE}" pid="3" name="ContentTypeId">
    <vt:lpwstr>0x0101002701DA8381B90049888460B7464709F7</vt:lpwstr>
  </property>
  <property fmtid="{D5CDD505-2E9C-101B-9397-08002B2CF9AE}" pid="4" name="MediaServiceImageTags">
    <vt:lpwstr/>
  </property>
</Properties>
</file>