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eorgedidden.sharepoint.com/Sales/Availability/2025/"/>
    </mc:Choice>
  </mc:AlternateContent>
  <xr:revisionPtr revIDLastSave="61" documentId="8_{2006BBD1-B5FD-43B0-9BCE-1FE477CAE70F}" xr6:coauthVersionLast="47" xr6:coauthVersionMax="47" xr10:uidLastSave="{0E758A2C-E5CD-4F91-9731-F0F3B70E6873}"/>
  <bookViews>
    <workbookView xWindow="-120" yWindow="-120" windowWidth="29040" windowHeight="15720" xr2:uid="{00000000-000D-0000-FFFF-FFFF00000000}"/>
  </bookViews>
  <sheets>
    <sheet name="A" sheetId="1" r:id="rId1"/>
  </sheets>
  <definedNames>
    <definedName name="_xlnm.Print_Area" localSheetId="0">A!$A$1:$Y$703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50" i="1" l="1"/>
  <c r="Y645" i="1"/>
  <c r="Y644" i="1"/>
  <c r="Y587" i="1"/>
  <c r="Y523" i="1"/>
  <c r="Y469" i="1"/>
  <c r="Y415" i="1"/>
  <c r="Y368" i="1"/>
  <c r="Y367" i="1"/>
  <c r="Y320" i="1"/>
  <c r="Y6" i="1" s="1"/>
  <c r="Y319" i="1"/>
  <c r="Y270" i="1"/>
  <c r="S270" i="1"/>
  <c r="Y217" i="1"/>
  <c r="Y165" i="1"/>
  <c r="Y105" i="1"/>
  <c r="Y4" i="1"/>
  <c r="Y3" i="1"/>
  <c r="Y1" i="1"/>
  <c r="Y5" i="1" l="1"/>
  <c r="Y2" i="1"/>
</calcChain>
</file>

<file path=xl/sharedStrings.xml><?xml version="1.0" encoding="utf-8"?>
<sst xmlns="http://schemas.openxmlformats.org/spreadsheetml/2006/main" count="2450" uniqueCount="1093">
  <si>
    <t>George Didden Greenhouses, Inc.  Hatfield, Pa 19440</t>
  </si>
  <si>
    <t>Phone (215)855-2114   Fax (215)855-7886</t>
  </si>
  <si>
    <t>Desired Delivery Date:</t>
  </si>
  <si>
    <t>E-mail: sales@georgedidden.com</t>
  </si>
  <si>
    <t>Description code</t>
  </si>
  <si>
    <t>gs/few</t>
  </si>
  <si>
    <t>gs</t>
  </si>
  <si>
    <t xml:space="preserve">gs </t>
  </si>
  <si>
    <t>Cactus &amp; Succulents in clay pots</t>
  </si>
  <si>
    <t>&lt;&lt;Mixed Garden</t>
  </si>
  <si>
    <t xml:space="preserve">Order </t>
  </si>
  <si>
    <t>c</t>
  </si>
  <si>
    <t>Order Qty.</t>
  </si>
  <si>
    <t>4"</t>
  </si>
  <si>
    <t>4.5"</t>
  </si>
  <si>
    <t>sc</t>
  </si>
  <si>
    <t>*c</t>
  </si>
  <si>
    <t>sm</t>
  </si>
  <si>
    <t>White</t>
  </si>
  <si>
    <t>Violet</t>
  </si>
  <si>
    <t>b</t>
  </si>
  <si>
    <t xml:space="preserve"> </t>
  </si>
  <si>
    <t>c/few</t>
  </si>
  <si>
    <t>n/a</t>
  </si>
  <si>
    <t>*c/few</t>
  </si>
  <si>
    <t>b/sc</t>
  </si>
  <si>
    <t>c/sm</t>
  </si>
  <si>
    <t>Perennial Availability</t>
  </si>
  <si>
    <t>Quart</t>
  </si>
  <si>
    <t>Gallon</t>
  </si>
  <si>
    <t>Armeria Splendens</t>
  </si>
  <si>
    <t>vs</t>
  </si>
  <si>
    <t>Vegetables</t>
  </si>
  <si>
    <t>Des.</t>
  </si>
  <si>
    <t>Desc.</t>
  </si>
  <si>
    <t>Nasturtium, Mixed</t>
  </si>
  <si>
    <t>Basil, Bush (Small Leaf)</t>
  </si>
  <si>
    <t>Basil, Greek Columnar</t>
  </si>
  <si>
    <t>Basil, Holy</t>
  </si>
  <si>
    <t>Basil, Pesto (Var)</t>
  </si>
  <si>
    <t>Basil, Red Rubin</t>
  </si>
  <si>
    <t>Basil, Sweet Large Leaf</t>
  </si>
  <si>
    <t>Basil, Thai</t>
  </si>
  <si>
    <t>Parsley, Curled</t>
  </si>
  <si>
    <t>Parsley, Italian</t>
  </si>
  <si>
    <t>Catnip</t>
  </si>
  <si>
    <t>Cilantro/Coriander</t>
  </si>
  <si>
    <t>Sage, Golden (Aureum)</t>
  </si>
  <si>
    <t>Sage, Gray (officinalis)</t>
  </si>
  <si>
    <t>Dill</t>
  </si>
  <si>
    <t>Sage, Purple</t>
  </si>
  <si>
    <t>Sage, Tricolor</t>
  </si>
  <si>
    <t>Lavender, Hidcote Blue</t>
  </si>
  <si>
    <t>Sorrel</t>
  </si>
  <si>
    <t>Lavender, Munstead</t>
  </si>
  <si>
    <t>Stevia</t>
  </si>
  <si>
    <t>Tarragon, French</t>
  </si>
  <si>
    <t>Mint, Candymint</t>
  </si>
  <si>
    <t>Mint, Chocolate</t>
  </si>
  <si>
    <r>
      <t xml:space="preserve">Mint, </t>
    </r>
    <r>
      <rPr>
        <sz val="12"/>
        <rFont val="Arial"/>
        <family val="2"/>
      </rPr>
      <t>Kentucky Colonel Spearmint</t>
    </r>
  </si>
  <si>
    <t>Mint, Pineapple (Variegated)</t>
  </si>
  <si>
    <t>Contact phone #</t>
  </si>
  <si>
    <t>-</t>
  </si>
  <si>
    <t xml:space="preserve">Ordered by:  </t>
  </si>
  <si>
    <t>Misc. Potted Plants</t>
  </si>
  <si>
    <t>(6 pots/flat)</t>
  </si>
  <si>
    <t xml:space="preserve">7" Geranium, Asst (Growers Choice) </t>
  </si>
  <si>
    <t>Maui Gold, Royal Hawaiian</t>
  </si>
  <si>
    <t>Salvia, Black &amp; Bloom</t>
  </si>
  <si>
    <t>Salvia, Rockin' Deep Purple (PW)</t>
  </si>
  <si>
    <t>Strobilanthes (Persian Shield)</t>
  </si>
  <si>
    <t>4.5" Potted Material</t>
  </si>
  <si>
    <t>Order</t>
  </si>
  <si>
    <t>Begonia, Baby Wing Pink</t>
  </si>
  <si>
    <t>Begonia, Baby Wing White</t>
  </si>
  <si>
    <t>Angelonia, , Asst. (Grower's Choice)</t>
  </si>
  <si>
    <t>Begonia, Dragon Wing Pink</t>
  </si>
  <si>
    <t>Begonia, Dragon Wing Red</t>
  </si>
  <si>
    <t>Browallia, Endless Illumination Blue (PW)</t>
  </si>
  <si>
    <t>Cleome hybrid, Senorita Blanco (PW)</t>
  </si>
  <si>
    <t>Cleome hybrid, Senorita Rosalita (PW)</t>
  </si>
  <si>
    <t>Argyranthemum, Butterfly Yell. (PW)</t>
  </si>
  <si>
    <t>Coleus, Asst (Grower's Choice)</t>
  </si>
  <si>
    <t>Argyranthemum, Butterfly Pure White  (PW)</t>
  </si>
  <si>
    <t>Alabama Sunset</t>
  </si>
  <si>
    <t xml:space="preserve">Dipt In Wine </t>
  </si>
  <si>
    <t>Fishnet Stockings</t>
  </si>
  <si>
    <t>Calibrachoa (PW), Asst (Grower's Choice)</t>
  </si>
  <si>
    <t>Flame Thrower Chipotle</t>
  </si>
  <si>
    <t>Flame Thrower Salsa Red</t>
  </si>
  <si>
    <t>Flame Thrower Salsa Verde</t>
  </si>
  <si>
    <t>Flame Thrower Spiced Curry</t>
  </si>
  <si>
    <t>Kong Mosaic</t>
  </si>
  <si>
    <t>Kong Red</t>
  </si>
  <si>
    <t>Kong Rose</t>
  </si>
  <si>
    <t>Kong Salmon</t>
  </si>
  <si>
    <t>sc/few</t>
  </si>
  <si>
    <t>Red Head</t>
  </si>
  <si>
    <t>Crossandra, Orange</t>
  </si>
  <si>
    <t>Impatiens, Sunpatiens (Grower's Choice)</t>
  </si>
  <si>
    <t>Cuphea, Vermillionaire (PW)</t>
  </si>
  <si>
    <t>Dahlietta, Asst (Grower's Choice)</t>
  </si>
  <si>
    <t>Dracaena (Spike) Green</t>
  </si>
  <si>
    <t>Evolvulus, Blue My Mind (PW)</t>
  </si>
  <si>
    <r>
      <t>Impatiens, New Guinea (NG)</t>
    </r>
    <r>
      <rPr>
        <b/>
        <sz val="11"/>
        <rFont val="Arial"/>
        <family val="2"/>
      </rPr>
      <t>(Growers Choice)</t>
    </r>
  </si>
  <si>
    <t xml:space="preserve">Gaura, Asst. (PW) (Grower's Choice) </t>
  </si>
  <si>
    <t xml:space="preserve">    Gaura, Stratosphere Pink Picotee (PW)</t>
  </si>
  <si>
    <t xml:space="preserve">    Gaura, Stratosphere White (PW)</t>
  </si>
  <si>
    <t>Lantana, Asst. (Growers Choice)</t>
  </si>
  <si>
    <t>Geranium, Asst. (Growers Choice)</t>
  </si>
  <si>
    <t>Gomphrena, Lil' Forest Plum (PW)</t>
  </si>
  <si>
    <t>Gomphrena, Truffula Pink (PW)</t>
  </si>
  <si>
    <r>
      <t xml:space="preserve">Lysimachia, </t>
    </r>
    <r>
      <rPr>
        <b/>
        <sz val="12"/>
        <rFont val="Arial"/>
        <family val="2"/>
      </rPr>
      <t>Waikiki Sunset varigated (PW)</t>
    </r>
  </si>
  <si>
    <t>Heliotrope, Scentopia Dark Blue</t>
  </si>
  <si>
    <t>Mercardonia, Magic Carpet Yellow</t>
  </si>
  <si>
    <t>Impatiens, Double Asst (Growers Choice)</t>
  </si>
  <si>
    <t>Pentas, Asst. (Growers Choice)</t>
  </si>
  <si>
    <t>Petunia, PW Supertunias(Growers Choice)</t>
  </si>
  <si>
    <t>Black Cherry (PW)</t>
  </si>
  <si>
    <t>Bordeaux (PW)</t>
  </si>
  <si>
    <t>Honey (PW)</t>
  </si>
  <si>
    <t>Latte (PW)</t>
  </si>
  <si>
    <t>Lovie Dovie (PW)</t>
  </si>
  <si>
    <t>Royal Magenta (PW)</t>
  </si>
  <si>
    <t>Royal Velvet Blue (PW)</t>
  </si>
  <si>
    <r>
      <t>Petunias Easy Waves-</t>
    </r>
    <r>
      <rPr>
        <b/>
        <sz val="12"/>
        <rFont val="Arial"/>
        <family val="2"/>
      </rPr>
      <t>Growers choice (best color)</t>
    </r>
  </si>
  <si>
    <t>Vista Bubblegum (PW)</t>
  </si>
  <si>
    <t>Vista Fuchsia (PW)</t>
  </si>
  <si>
    <t>Vista Jazzberry (PW)</t>
  </si>
  <si>
    <t>Vista Silverberry (PW)</t>
  </si>
  <si>
    <r>
      <t>Petunias Shock Waves-</t>
    </r>
    <r>
      <rPr>
        <b/>
        <sz val="12"/>
        <rFont val="Arial"/>
        <family val="2"/>
      </rPr>
      <t>Growers choice (best color)</t>
    </r>
  </si>
  <si>
    <t>Salvia, farinacea Asst (Grower's Choice)</t>
  </si>
  <si>
    <t>Black &amp; Bloom (farinacea)</t>
  </si>
  <si>
    <t>Cathedral Blue (farinacea)</t>
  </si>
  <si>
    <t>Cathedral Blue Bicolor  (farinacea)</t>
  </si>
  <si>
    <t>Cathedral Sky Blue  (farinacea)</t>
  </si>
  <si>
    <t>Cathedral White (farinacea)</t>
  </si>
  <si>
    <t>Petunias Waves-Growers choice (best color)</t>
  </si>
  <si>
    <t>Mystic Spires Blue (farinacea)</t>
  </si>
  <si>
    <t>Scaevola, Bombay Blue</t>
  </si>
  <si>
    <t>Scaevola, Whirlwind Blue (PW)</t>
  </si>
  <si>
    <t>Torenia, Asst (Grower's Choice)</t>
  </si>
  <si>
    <t>Scaevola, Whirlwind Pink (PW)</t>
  </si>
  <si>
    <t xml:space="preserve">      Catalina Gilded Grape (PW) </t>
  </si>
  <si>
    <t>Scaevola, Whirlwind White (PW)</t>
  </si>
  <si>
    <t xml:space="preserve">      Catalina Grape-O-Licious (PW) </t>
  </si>
  <si>
    <t>Streptocarpella, Concord Blue</t>
  </si>
  <si>
    <t xml:space="preserve">      Catalina Midnight-Blue (PW)</t>
  </si>
  <si>
    <t>Osteospermum, Asst. (Grower's Choice)</t>
  </si>
  <si>
    <t xml:space="preserve">      Catalina Pink (PW)</t>
  </si>
  <si>
    <t xml:space="preserve">      White Linen(PW)</t>
  </si>
  <si>
    <r>
      <t xml:space="preserve">Vinca, </t>
    </r>
    <r>
      <rPr>
        <b/>
        <sz val="14"/>
        <rFont val="Arial"/>
        <family val="2"/>
      </rPr>
      <t>Wojo's Jem (PW)</t>
    </r>
  </si>
  <si>
    <r>
      <t xml:space="preserve">Vinca </t>
    </r>
    <r>
      <rPr>
        <b/>
        <sz val="12"/>
        <rFont val="Arial"/>
        <family val="2"/>
      </rPr>
      <t xml:space="preserve">minor, </t>
    </r>
    <r>
      <rPr>
        <b/>
        <sz val="16"/>
        <rFont val="Arial"/>
        <family val="2"/>
      </rPr>
      <t>Illumination (PW)</t>
    </r>
  </si>
  <si>
    <t>4.5" Potted Material Con't</t>
  </si>
  <si>
    <t>Sweet Potato Vine, Asst (Grower's Choice)</t>
  </si>
  <si>
    <t>Begonias, Richmondensis Pink</t>
  </si>
  <si>
    <r>
      <t xml:space="preserve">Begonias, Non Stop </t>
    </r>
    <r>
      <rPr>
        <b/>
        <sz val="12"/>
        <rFont val="Arial"/>
        <family val="2"/>
      </rPr>
      <t>(Growers Choice)</t>
    </r>
  </si>
  <si>
    <r>
      <t xml:space="preserve">Begonia, </t>
    </r>
    <r>
      <rPr>
        <b/>
        <sz val="12"/>
        <rFont val="Arial"/>
        <family val="2"/>
      </rPr>
      <t>Boliviensis (Grower's Choice)</t>
    </r>
  </si>
  <si>
    <t xml:space="preserve">Verbena,(Grower's Choice) </t>
  </si>
  <si>
    <t>Cannas, Asst Growers Choice</t>
  </si>
  <si>
    <t>Cordyline, Burgundy</t>
  </si>
  <si>
    <t>Euphorbia, Asst (Grower's Choice)</t>
  </si>
  <si>
    <t>Euphorbia, Blush Breathless</t>
  </si>
  <si>
    <t>Euphorbia, Breathless White</t>
  </si>
  <si>
    <t>Grasses, Asst. (Grower's Choice)</t>
  </si>
  <si>
    <t>Prince Tut (PW)</t>
  </si>
  <si>
    <t>Oxalis, Charmed Wine (PW)</t>
  </si>
  <si>
    <t>I'Conia Asst (Grower's Choice)</t>
  </si>
  <si>
    <t xml:space="preserve">        Combo, Fruit Cocktail</t>
  </si>
  <si>
    <t xml:space="preserve">        Combo, Purple with a Purpose</t>
  </si>
  <si>
    <t xml:space="preserve">        Combo, Sprinkles on Top***</t>
  </si>
  <si>
    <t xml:space="preserve">        Combo, Sweet Melody</t>
  </si>
  <si>
    <t xml:space="preserve">        Combo, Tropicali</t>
  </si>
  <si>
    <t>Night Sky, Headliner</t>
  </si>
  <si>
    <t xml:space="preserve">    ***Sprinkles on Top-similar to Gold-N-Bold</t>
  </si>
  <si>
    <t>Raspberry Swirl, Headliner</t>
  </si>
  <si>
    <t>Description</t>
  </si>
  <si>
    <t>Assorted Growers Choice</t>
  </si>
  <si>
    <t>**These are grown with a hanger on that can easily be removed to make a great patio pot</t>
  </si>
  <si>
    <t xml:space="preserve">  Berry Daring</t>
  </si>
  <si>
    <r>
      <t xml:space="preserve">Berry Daring (Neo Purple, Neo Salmon Pink+Eye an Neo Violet+Eye Calibrachoa) </t>
    </r>
    <r>
      <rPr>
        <sz val="10"/>
        <rFont val="Arial"/>
        <family val="2"/>
      </rPr>
      <t>Trixi®</t>
    </r>
  </si>
  <si>
    <t xml:space="preserve">  Bolero</t>
  </si>
  <si>
    <r>
      <t>Bolero (Vampire, Neo Royal Blue and Deep Yellow Calibrachoa)</t>
    </r>
    <r>
      <rPr>
        <sz val="10"/>
        <rFont val="Arial"/>
        <family val="2"/>
      </rPr>
      <t xml:space="preserve"> Trixi®</t>
    </r>
  </si>
  <si>
    <t xml:space="preserve">  Caribbean Cocktail</t>
  </si>
  <si>
    <r>
      <t xml:space="preserve">Caribbean Cocktail (Blue, Scarlet, &amp; Tangerine Calibrachoa) </t>
    </r>
    <r>
      <rPr>
        <sz val="8"/>
        <color indexed="63"/>
        <rFont val="Arial"/>
        <family val="2"/>
      </rPr>
      <t>Trixi®</t>
    </r>
  </si>
  <si>
    <t xml:space="preserve">  Lollipop</t>
  </si>
  <si>
    <r>
      <t xml:space="preserve">Lollipop (Yellow, Bright Pink &amp; Royal Blue Calibrachoa) </t>
    </r>
    <r>
      <rPr>
        <sz val="8"/>
        <color indexed="63"/>
        <rFont val="Arial"/>
        <family val="2"/>
      </rPr>
      <t>Trixi®</t>
    </r>
  </si>
  <si>
    <t xml:space="preserve">  Night in Pompeii</t>
  </si>
  <si>
    <r>
      <t>Night in Pompeii (Purple Petunia, Bright Eye Verbena and Techno heat Dark Blue Lobelia)</t>
    </r>
    <r>
      <rPr>
        <sz val="8"/>
        <rFont val="Arial"/>
        <family val="2"/>
      </rPr>
      <t xml:space="preserve"> Kwik Kombo TM</t>
    </r>
  </si>
  <si>
    <t xml:space="preserve">  Old Glory</t>
  </si>
  <si>
    <r>
      <t xml:space="preserve">Old Glory (Red, White and Blue Calibrachoa) </t>
    </r>
    <r>
      <rPr>
        <sz val="8"/>
        <rFont val="Arial"/>
        <family val="2"/>
      </rPr>
      <t>Trixi®</t>
    </r>
  </si>
  <si>
    <t xml:space="preserve">  Party Favor</t>
  </si>
  <si>
    <r>
      <t xml:space="preserve">Party Favor (Blue, Pink and White Calibrachoa) </t>
    </r>
    <r>
      <rPr>
        <sz val="8"/>
        <rFont val="Arial"/>
        <family val="2"/>
      </rPr>
      <t>Trixi®</t>
    </r>
  </si>
  <si>
    <t xml:space="preserve">  Pink Lemonade</t>
  </si>
  <si>
    <r>
      <t xml:space="preserve">Pink Lemonade (Yellow calibrachoa, Star Rose Calibrachoa and Light Blue Lobelia) </t>
    </r>
    <r>
      <rPr>
        <sz val="8"/>
        <rFont val="Arial"/>
        <family val="2"/>
      </rPr>
      <t>Kwik Kombo TM</t>
    </r>
  </si>
  <si>
    <t xml:space="preserve">  Raspberry Sorbet</t>
  </si>
  <si>
    <r>
      <t xml:space="preserve">Raspberry Sorbet (White calibrachoa, Magenta Star Petunia and Magenta + Eye Verbena) </t>
    </r>
    <r>
      <rPr>
        <sz val="8"/>
        <rFont val="Arial"/>
        <family val="2"/>
      </rPr>
      <t>Trixi®</t>
    </r>
  </si>
  <si>
    <t xml:space="preserve">  Strawberry Shortcake</t>
  </si>
  <si>
    <r>
      <t xml:space="preserve">Strawberry Shortcake (White Bacopa, Light Pink+Eye Calibrachoa and Compact Burgundy Verbena) </t>
    </r>
    <r>
      <rPr>
        <sz val="8"/>
        <rFont val="Arial"/>
        <family val="2"/>
      </rPr>
      <t>Trixi®</t>
    </r>
  </si>
  <si>
    <t xml:space="preserve">  Sunset</t>
  </si>
  <si>
    <r>
      <t xml:space="preserve">Sunset (Deep orange, Vampire Red and Yellow Calibrachoa) </t>
    </r>
    <r>
      <rPr>
        <sz val="8"/>
        <rFont val="Arial"/>
        <family val="2"/>
      </rPr>
      <t>Trixi®</t>
    </r>
  </si>
  <si>
    <t xml:space="preserve">    Berry Daring</t>
  </si>
  <si>
    <t xml:space="preserve">    Bolero</t>
  </si>
  <si>
    <t>Vampire, Neo Royal Blue and Deep Yellow Calibrachoa with Red Rooster Grass</t>
  </si>
  <si>
    <t xml:space="preserve">    Caribbean Cocktail</t>
  </si>
  <si>
    <t xml:space="preserve">    Cognac</t>
  </si>
  <si>
    <t>Yellow and Orange Calibrachoa with Red Rooster Grass</t>
  </si>
  <si>
    <t xml:space="preserve">    Lollipop</t>
  </si>
  <si>
    <t xml:space="preserve">    Strawberry Shortcake</t>
  </si>
  <si>
    <t>White Bacopa, Light Pink+Eye Calibrachoa and Compact Burgundy Verbena with Juncus-Blue Arrow Grass</t>
  </si>
  <si>
    <t xml:space="preserve">    Sunglasses</t>
  </si>
  <si>
    <t>Dracaena Indivisa (Spike)</t>
  </si>
  <si>
    <t>Marigold, French Vanilla</t>
  </si>
  <si>
    <t>Marigold, Taishan Orange</t>
  </si>
  <si>
    <t>Vinca vine, Varigated (regular)</t>
  </si>
  <si>
    <t>Marigold, Taishan Yellow</t>
  </si>
  <si>
    <t>Vinca vine, Varigated (High Color)</t>
  </si>
  <si>
    <t>Angelonia, Asst(Growers Choice)</t>
  </si>
  <si>
    <t>Cuphea, Mexican Heather</t>
  </si>
  <si>
    <t>Dichondra, Silver Falls</t>
  </si>
  <si>
    <t>Sedum, Blue Spruce</t>
  </si>
  <si>
    <r>
      <t xml:space="preserve">Strobilanthes </t>
    </r>
    <r>
      <rPr>
        <b/>
        <sz val="12"/>
        <rFont val="Arial"/>
        <family val="2"/>
      </rPr>
      <t>(Persian Shield)</t>
    </r>
  </si>
  <si>
    <t>Lantana, (Grower's Choice)</t>
  </si>
  <si>
    <t xml:space="preserve">Sweet Potato Vine (Ipomea) </t>
  </si>
  <si>
    <t>Vigorous, Asst (Grower's Choice)</t>
  </si>
  <si>
    <t>Verbena, Asst (Grower's Choice)</t>
  </si>
  <si>
    <t>Coleus, Asst. (Grower's Choice)</t>
  </si>
  <si>
    <t>Lysimachia, Creeping Jenny</t>
  </si>
  <si>
    <r>
      <t>Portulaca,</t>
    </r>
    <r>
      <rPr>
        <b/>
        <sz val="12"/>
        <rFont val="Arial"/>
        <family val="2"/>
      </rPr>
      <t xml:space="preserve"> (Grower's Choice)</t>
    </r>
  </si>
  <si>
    <t>Homestead Purple-Trailing</t>
  </si>
  <si>
    <t>Watermelon Punch</t>
  </si>
  <si>
    <t>Hot Pink</t>
  </si>
  <si>
    <t>Lavender</t>
  </si>
  <si>
    <t>Salmon</t>
  </si>
  <si>
    <t>Illustris</t>
  </si>
  <si>
    <t>Pink, Bright Lights  (PW)</t>
  </si>
  <si>
    <t>Purple, Bright Lights  (PW)</t>
  </si>
  <si>
    <t>Red, Bright Lights  (PW)</t>
  </si>
  <si>
    <t>White, Bright Lights  (PW)</t>
  </si>
  <si>
    <t>Yellow, Bright Lights  (PW)</t>
  </si>
  <si>
    <t>Double Moonglow, Bright Lights  (PW)</t>
  </si>
  <si>
    <t>Horizon Sunset, Bright Lights  (PW)</t>
  </si>
  <si>
    <t xml:space="preserve">        Blueberry Scone, Chameleon</t>
  </si>
  <si>
    <t xml:space="preserve">        Orange Diva-2-tone, Caberet</t>
  </si>
  <si>
    <t xml:space="preserve">        Pink Star-2-tone, Caberet</t>
  </si>
  <si>
    <r>
      <t xml:space="preserve">        Goodnight Kiss</t>
    </r>
    <r>
      <rPr>
        <sz val="14"/>
        <rFont val="Arial"/>
        <family val="2"/>
      </rPr>
      <t>-2-tone, Cabaret</t>
    </r>
  </si>
  <si>
    <r>
      <t xml:space="preserve">        Light Pink Kiss</t>
    </r>
    <r>
      <rPr>
        <sz val="14"/>
        <rFont val="Arial"/>
        <family val="2"/>
      </rPr>
      <t>-2-tone, Caberet</t>
    </r>
  </si>
  <si>
    <t>Violet Picotee , Headliner</t>
  </si>
  <si>
    <t>Lipstick, Headliner</t>
  </si>
  <si>
    <t xml:space="preserve">        Neon Rose, Caberet</t>
  </si>
  <si>
    <r>
      <t xml:space="preserve">     Yellow, Little Lucky</t>
    </r>
    <r>
      <rPr>
        <sz val="10"/>
        <rFont val="Arial"/>
        <family val="2"/>
      </rPr>
      <t xml:space="preserve">  Pot of Gold </t>
    </r>
  </si>
  <si>
    <t xml:space="preserve">     Red, Little Lucky </t>
  </si>
  <si>
    <t xml:space="preserve">     Orange, Little Lucky </t>
  </si>
  <si>
    <t xml:space="preserve">     Lavender, Little Lucky </t>
  </si>
  <si>
    <t xml:space="preserve">     Hot Pink, Little Lucky </t>
  </si>
  <si>
    <t>Assorted Grower's Choice</t>
  </si>
  <si>
    <t xml:space="preserve">    Italiano: </t>
  </si>
  <si>
    <t>Sweet Basil, Garlic Chives, Italian Oregano, Italian Parsley, Upright Rosemary and Sage Berggarten</t>
  </si>
  <si>
    <t xml:space="preserve">    Mediterranean Delight: </t>
  </si>
  <si>
    <t>Spearmint, Greek Oregano, Rosemary Barbeque, Purple Sage, Winter Creeping Savory and Lemon Verigated Thyme</t>
  </si>
  <si>
    <t xml:space="preserve">    Soup du Jour:</t>
  </si>
  <si>
    <t xml:space="preserve">    Tea Lovers:</t>
  </si>
  <si>
    <t>Chamomile, Lemon Verbena, Chocolate Mint, Peppermint, Kentucky Colonel Mint, Sugar Love Stevia</t>
  </si>
  <si>
    <r>
      <t xml:space="preserve">Sweet Basil, Compact Marjoram, Hot &amp; Spicy Oregano, Creeping Rosemary, </t>
    </r>
    <r>
      <rPr>
        <sz val="13"/>
        <rFont val="Arial"/>
        <family val="2"/>
      </rPr>
      <t>Savory Winter and Compact English Thyme</t>
    </r>
  </si>
  <si>
    <t>Sunflower, Suncredible Saturn (PW)</t>
  </si>
  <si>
    <t>Sunflower, Suncredible Yellow (PW)</t>
  </si>
  <si>
    <t>Flame Thrower Chili Pepper</t>
  </si>
  <si>
    <t>Ruby Slippers</t>
  </si>
  <si>
    <t>Euphorbia, Diamond Frost (PW)</t>
  </si>
  <si>
    <r>
      <t>Calibrachoa,</t>
    </r>
    <r>
      <rPr>
        <b/>
        <sz val="14"/>
        <rFont val="Arial"/>
        <family val="2"/>
      </rPr>
      <t xml:space="preserve"> </t>
    </r>
    <r>
      <rPr>
        <b/>
        <sz val="12"/>
        <rFont val="Arial"/>
        <family val="2"/>
      </rPr>
      <t>Asst(Grower's Choice)</t>
    </r>
  </si>
  <si>
    <t>Jumbo Market Paks &amp; 4"</t>
  </si>
  <si>
    <t>Cosmos, Asst. Grower's Choice</t>
  </si>
  <si>
    <t>Ageratum, Hawaii Blue (5-6")</t>
  </si>
  <si>
    <t>Begonias, Asst. Grower's Choice</t>
  </si>
  <si>
    <t xml:space="preserve">       Pink (Green Foliage 6-8")</t>
  </si>
  <si>
    <t xml:space="preserve">       Red (Green Foliage 6-8")</t>
  </si>
  <si>
    <t>Dahlias, Figaro Mix (12")</t>
  </si>
  <si>
    <t xml:space="preserve">       Rose (Green Foliage 6-8")</t>
  </si>
  <si>
    <t xml:space="preserve">       White (Green Foliage 6-8")</t>
  </si>
  <si>
    <t xml:space="preserve">       Mixed (Green Foliage 6-8")</t>
  </si>
  <si>
    <t xml:space="preserve">       Pink (Bronze Foliage 6-8")</t>
  </si>
  <si>
    <t xml:space="preserve">       Rose (Bronze Foliage 6-8")</t>
  </si>
  <si>
    <t xml:space="preserve">       Red (Bronze Foliage 6-8")</t>
  </si>
  <si>
    <t xml:space="preserve">       White (Bronze Foliage 6-8")</t>
  </si>
  <si>
    <t xml:space="preserve">       Mixed (Bronze Foliage 6-8")</t>
  </si>
  <si>
    <t>Dusty Miller, Silver Dust (8")</t>
  </si>
  <si>
    <t>Coleus, Asst. Grower's Choice</t>
  </si>
  <si>
    <t xml:space="preserve">        Black Dragon (10-14")</t>
  </si>
  <si>
    <t xml:space="preserve">        Mixed Wizard (10-14")</t>
  </si>
  <si>
    <t xml:space="preserve">        Red Velvet (10-14")</t>
  </si>
  <si>
    <t xml:space="preserve">        Rose Wizard/Fairway Rose (10-14")</t>
  </si>
  <si>
    <t>Portulaca, Double Mixed (4-6")</t>
  </si>
  <si>
    <t>Jumbo Market Paks &amp; 4" Con't</t>
  </si>
  <si>
    <t>Salvia, Asst. Grower's Choice</t>
  </si>
  <si>
    <t xml:space="preserve">      Yellow Durango (10-12")</t>
  </si>
  <si>
    <t xml:space="preserve">      Orange Durango (10-12")</t>
  </si>
  <si>
    <t>Vista Lilac/Lavender (12")</t>
  </si>
  <si>
    <t xml:space="preserve">      Flame Durango (10-12")</t>
  </si>
  <si>
    <t>Vista Purple (12")</t>
  </si>
  <si>
    <t xml:space="preserve">      Red Durango (10-12") </t>
  </si>
  <si>
    <t>Blue Victoria  farinacea (18")</t>
  </si>
  <si>
    <t xml:space="preserve">      Mixed Durango (10-12") </t>
  </si>
  <si>
    <t xml:space="preserve">      Disco Marietta (10-12")</t>
  </si>
  <si>
    <t>Marigolds, Asst. Tall (Grower's Choice)</t>
  </si>
  <si>
    <t xml:space="preserve">       First Lady Yellow (18")</t>
  </si>
  <si>
    <t xml:space="preserve">       Orange Lady (18")</t>
  </si>
  <si>
    <t>Vinca Rosea, Grower's Choice (8-10")</t>
  </si>
  <si>
    <t xml:space="preserve">       Lady Mix (18")</t>
  </si>
  <si>
    <t xml:space="preserve">       Sweet Cream White/Vanilla (18")</t>
  </si>
  <si>
    <t>Impatiens walleriana, Asst. Grower's Choice</t>
  </si>
  <si>
    <t>State Fair Mixed (30-36")</t>
  </si>
  <si>
    <t>Cut &amp; Come Again Mixed (24-30")</t>
  </si>
  <si>
    <t>Dwarf Zinnias, Asst Grower's Choice</t>
  </si>
  <si>
    <t>Profusion Mixed (12")</t>
  </si>
  <si>
    <t>Profusion Double Cherry (12")</t>
  </si>
  <si>
    <t>Profusion Double Fire Red(12")</t>
  </si>
  <si>
    <t>Profusion Double Salmon(12")</t>
  </si>
  <si>
    <t>Profusion Double Yellow (12")</t>
  </si>
  <si>
    <t>Dreamland Mixed (12")</t>
  </si>
  <si>
    <t>Petunias, Asst. Grower's Choice</t>
  </si>
  <si>
    <t>Easy Wave Series Petunias- 4ppp</t>
  </si>
  <si>
    <t xml:space="preserve">    Easy Waves Grower's Choice</t>
  </si>
  <si>
    <t xml:space="preserve">       Blue</t>
  </si>
  <si>
    <t xml:space="preserve">       Pink</t>
  </si>
  <si>
    <t xml:space="preserve">       Red Velour</t>
  </si>
  <si>
    <t xml:space="preserve">       Violet</t>
  </si>
  <si>
    <t xml:space="preserve">       White</t>
  </si>
  <si>
    <t>Pink &amp; Rose Petunias, Asst. Grower's Choice</t>
  </si>
  <si>
    <t xml:space="preserve">      Pink Supercascade</t>
  </si>
  <si>
    <r>
      <t>Blue/Purple/Lilac Petunias-</t>
    </r>
    <r>
      <rPr>
        <b/>
        <sz val="12"/>
        <rFont val="Arial"/>
        <family val="2"/>
      </rPr>
      <t>Asst(Grower's Choice)</t>
    </r>
  </si>
  <si>
    <r>
      <t xml:space="preserve">Snapdragons, Talls </t>
    </r>
    <r>
      <rPr>
        <b/>
        <sz val="10"/>
        <rFont val="Arial"/>
        <family val="2"/>
      </rPr>
      <t>(Grower's Choice)</t>
    </r>
  </si>
  <si>
    <t>Double Flower Petunias, Asst. Grower's Choice</t>
  </si>
  <si>
    <t xml:space="preserve">       Burgundy Double Madness**</t>
  </si>
  <si>
    <t>********************************************************************************************************************</t>
  </si>
  <si>
    <r>
      <t xml:space="preserve">Begonia, Asst. </t>
    </r>
    <r>
      <rPr>
        <b/>
        <sz val="12"/>
        <rFont val="Arial"/>
        <family val="2"/>
      </rPr>
      <t>(Growers Choice)</t>
    </r>
  </si>
  <si>
    <t>Vinca Rosea-asst</t>
  </si>
  <si>
    <t xml:space="preserve">      Rose/Bronze foliage</t>
  </si>
  <si>
    <t xml:space="preserve">      Red/Bronze foliage</t>
  </si>
  <si>
    <t xml:space="preserve">      White/Bronze foliage</t>
  </si>
  <si>
    <t xml:space="preserve">Marigold-Orange Durango/Safari </t>
  </si>
  <si>
    <t>Celosia-Castle Mix</t>
  </si>
  <si>
    <t xml:space="preserve">Marigold-Yellow Durango/Safari </t>
  </si>
  <si>
    <r>
      <t xml:space="preserve">Melampodium, Yellow </t>
    </r>
    <r>
      <rPr>
        <b/>
        <sz val="12"/>
        <rFont val="Arial"/>
        <family val="2"/>
      </rPr>
      <t xml:space="preserve">Showstar </t>
    </r>
  </si>
  <si>
    <r>
      <t>Zinnia, Asst</t>
    </r>
    <r>
      <rPr>
        <b/>
        <sz val="12"/>
        <rFont val="Arial"/>
        <family val="2"/>
      </rPr>
      <t xml:space="preserve"> (Growers Choice)</t>
    </r>
  </si>
  <si>
    <t>Coleus-Wizard Mix</t>
  </si>
  <si>
    <t xml:space="preserve"> Profusion DBL Fire</t>
  </si>
  <si>
    <t>Cosmos-Sonata Mix</t>
  </si>
  <si>
    <t xml:space="preserve"> Profusion DBL Ylw</t>
  </si>
  <si>
    <t xml:space="preserve"> Profusion DBL Cherry</t>
  </si>
  <si>
    <t>Marigolds, Asst. Dwarf (Grower's Choice)</t>
  </si>
  <si>
    <t>Orange, Cannova</t>
  </si>
  <si>
    <t>Rose-Pink, Cannova</t>
  </si>
  <si>
    <t>Scarlet Red, Cannova</t>
  </si>
  <si>
    <t>White, Cannova</t>
  </si>
  <si>
    <t>Yellow, Cannova</t>
  </si>
  <si>
    <t>Dark Pink, Harmony</t>
  </si>
  <si>
    <t>Dark Violet, Harmony</t>
  </si>
  <si>
    <t>Deep Red, Harmony</t>
  </si>
  <si>
    <t>Deep Salmon, Harmony</t>
  </si>
  <si>
    <t>Orange Blaze, Harmony</t>
  </si>
  <si>
    <t>White, Harmony</t>
  </si>
  <si>
    <t>Lavender, Starcluster</t>
  </si>
  <si>
    <t>Pink, Starcluster</t>
  </si>
  <si>
    <t>Red, Starcluster</t>
  </si>
  <si>
    <t>Rose, Starcluster</t>
  </si>
  <si>
    <t>Violet, Starcluster</t>
  </si>
  <si>
    <t>White, Starcluster</t>
  </si>
  <si>
    <t xml:space="preserve">      Blue,  Easy Wave</t>
  </si>
  <si>
    <t xml:space="preserve">      Lavender Sky Blue,  Easy Wave</t>
  </si>
  <si>
    <t xml:space="preserve">      Pink,  Easy Wave</t>
  </si>
  <si>
    <t xml:space="preserve">      Pink Passion,  Easy Wave</t>
  </si>
  <si>
    <t xml:space="preserve">      Red ,  Easy Wave</t>
  </si>
  <si>
    <t xml:space="preserve">      Rose Fusion,  Easy Wave</t>
  </si>
  <si>
    <t xml:space="preserve">      Rosy Dawn,  Easy Wave</t>
  </si>
  <si>
    <t xml:space="preserve">      Silver,  Easy Wave</t>
  </si>
  <si>
    <t xml:space="preserve">      Violet,  Easy Wave</t>
  </si>
  <si>
    <t xml:space="preserve">      White,  Easy Wave</t>
  </si>
  <si>
    <t xml:space="preserve">      Yellow,  Easy Wave</t>
  </si>
  <si>
    <t xml:space="preserve">     Denim, Shock Wave</t>
  </si>
  <si>
    <t xml:space="preserve">     Purple, Shock Wave</t>
  </si>
  <si>
    <t xml:space="preserve">     Purple Tie Dye, Shock Wave</t>
  </si>
  <si>
    <t xml:space="preserve">     Rose, Shock Wave</t>
  </si>
  <si>
    <t xml:space="preserve">    Lavender, Wave</t>
  </si>
  <si>
    <t xml:space="preserve">    Misty Lilac, Wave</t>
  </si>
  <si>
    <t>Orange Mocca, Non-stop</t>
  </si>
  <si>
    <t>Pink Shades Mocca, Non-stop</t>
  </si>
  <si>
    <t>Scarlet Red Mocca, Non-stop</t>
  </si>
  <si>
    <t>White Mocca, Non-stop</t>
  </si>
  <si>
    <t>Yellow Mocca, Non-stop</t>
  </si>
  <si>
    <t xml:space="preserve">      Blue, Sky, Serena</t>
  </si>
  <si>
    <t xml:space="preserve">      Mix, Serena</t>
  </si>
  <si>
    <t xml:space="preserve">      Pink, Serena</t>
  </si>
  <si>
    <t xml:space="preserve">      Purple, Serena</t>
  </si>
  <si>
    <t xml:space="preserve">      Raspberry, Serena</t>
  </si>
  <si>
    <t xml:space="preserve">      White, Serena</t>
  </si>
  <si>
    <t>Deep Pink, Pazzaz</t>
  </si>
  <si>
    <t>Fuchsia, Pazzaz</t>
  </si>
  <si>
    <t>Tangerine/Orange, Pazzaz</t>
  </si>
  <si>
    <t>White, Pazzaz</t>
  </si>
  <si>
    <t>Yellow, Pazzaz</t>
  </si>
  <si>
    <t>Blue, Bacopa</t>
  </si>
  <si>
    <t>Pink, Bacopa</t>
  </si>
  <si>
    <t>White, Bacopa</t>
  </si>
  <si>
    <t>Bidens, Goldilocks Rocks (PW)</t>
  </si>
  <si>
    <t>Bidens, Campfire Flame (PW)</t>
  </si>
  <si>
    <t xml:space="preserve">Burgundy, Glimmer </t>
  </si>
  <si>
    <t xml:space="preserve">Hot Pink, Glimmer </t>
  </si>
  <si>
    <t xml:space="preserve">Salmon, Glimmer </t>
  </si>
  <si>
    <t xml:space="preserve">White, Glimmer </t>
  </si>
  <si>
    <t xml:space="preserve">Appleblossom (Light Pink), Glimmer </t>
  </si>
  <si>
    <t>Sedum, Lemon Coral (PW)</t>
  </si>
  <si>
    <t>Daybreak Charm (PW)</t>
  </si>
  <si>
    <t>Persimmon (PW)</t>
  </si>
  <si>
    <t>Raspberry Rush (PW)</t>
  </si>
  <si>
    <t>Vista Snowdrift White (PW)</t>
  </si>
  <si>
    <t xml:space="preserve">Cordyline </t>
  </si>
  <si>
    <t>Bayleaf</t>
  </si>
  <si>
    <t>Pink</t>
  </si>
  <si>
    <t xml:space="preserve"> Impatiens, SunPatiens Asst</t>
  </si>
  <si>
    <t>Alyssum, Lobularia (Grower's Choice)</t>
  </si>
  <si>
    <t>Snow Princess (PW)</t>
  </si>
  <si>
    <t>Lavender Stream (Wht/8)</t>
  </si>
  <si>
    <t>Purple Stream (Wht/8)</t>
  </si>
  <si>
    <t>Bacopa (Grower's Choice)</t>
  </si>
  <si>
    <t>Coral Candy</t>
  </si>
  <si>
    <t>Pink Sky</t>
  </si>
  <si>
    <t>Petunia, Petunias(Growers Choice)</t>
  </si>
  <si>
    <t xml:space="preserve">Pinkceptional, Color Blitz </t>
  </si>
  <si>
    <t>Bees Knees-Yellow</t>
  </si>
  <si>
    <t>Queen of Hearts, Amore</t>
  </si>
  <si>
    <t>Rose Pink, Groovy</t>
  </si>
  <si>
    <t>Orange, Groovy</t>
  </si>
  <si>
    <t>Red, Groovy</t>
  </si>
  <si>
    <t>White, Groovy</t>
  </si>
  <si>
    <t>Lemon Yellow, Groovy</t>
  </si>
  <si>
    <t xml:space="preserve">Heartbeat,Jurassic Rex </t>
  </si>
  <si>
    <t xml:space="preserve">Pink Shades, Jurassic Rex </t>
  </si>
  <si>
    <t xml:space="preserve">Watermelon, Jurassic Rex </t>
  </si>
  <si>
    <r>
      <rPr>
        <b/>
        <sz val="16"/>
        <rFont val="Arial"/>
        <family val="2"/>
      </rPr>
      <t>Begonia,</t>
    </r>
    <r>
      <rPr>
        <b/>
        <sz val="14"/>
        <rFont val="Arial"/>
        <family val="2"/>
      </rPr>
      <t xml:space="preserve"> </t>
    </r>
    <r>
      <rPr>
        <b/>
        <sz val="16"/>
        <rFont val="Arial"/>
        <family val="2"/>
      </rPr>
      <t>Asst. Rex(Grower's Choice)</t>
    </r>
  </si>
  <si>
    <t xml:space="preserve">        Combo, Serendipity</t>
  </si>
  <si>
    <t>Blackberry Vein, Headliner</t>
  </si>
  <si>
    <r>
      <t>Geranium, Ivy-</t>
    </r>
    <r>
      <rPr>
        <b/>
        <sz val="14"/>
        <rFont val="Arial"/>
        <family val="2"/>
      </rPr>
      <t>Asst. colors</t>
    </r>
  </si>
  <si>
    <r>
      <t xml:space="preserve">Geranium </t>
    </r>
    <r>
      <rPr>
        <b/>
        <sz val="13"/>
        <rFont val="Arial"/>
        <family val="2"/>
      </rPr>
      <t>w/Lysimachia-Asst</t>
    </r>
  </si>
  <si>
    <r>
      <t xml:space="preserve">Impatiens, </t>
    </r>
    <r>
      <rPr>
        <b/>
        <sz val="12"/>
        <rFont val="Arial"/>
        <family val="2"/>
      </rPr>
      <t>Designer Mixes-Asst.</t>
    </r>
  </si>
  <si>
    <r>
      <t xml:space="preserve">Verbena </t>
    </r>
    <r>
      <rPr>
        <b/>
        <sz val="14"/>
        <rFont val="Arial"/>
        <family val="2"/>
      </rPr>
      <t xml:space="preserve"> (Grower's choice)</t>
    </r>
  </si>
  <si>
    <t xml:space="preserve">     White, Little Lucky </t>
  </si>
  <si>
    <t xml:space="preserve">b </t>
  </si>
  <si>
    <t>Heliotrope, Blue Marine</t>
  </si>
  <si>
    <t>Lanai Candy Cane</t>
  </si>
  <si>
    <t>Lanai Deep Purple</t>
  </si>
  <si>
    <t>Lanai Lilac</t>
  </si>
  <si>
    <t>Lanai Magenta</t>
  </si>
  <si>
    <t>Lanai Peach</t>
  </si>
  <si>
    <t>Lanai Red</t>
  </si>
  <si>
    <t>Lanai Twister Red</t>
  </si>
  <si>
    <t>Endurascape Hot Pink</t>
  </si>
  <si>
    <t>Endurascape Pink Bicolor</t>
  </si>
  <si>
    <t>Endurascape Red</t>
  </si>
  <si>
    <t>Endurascape Purple</t>
  </si>
  <si>
    <t>Purple, Homestead</t>
  </si>
  <si>
    <t>Lanai Lavender Star</t>
  </si>
  <si>
    <t>Blackie</t>
  </si>
  <si>
    <t>Sweet Georgia Bronze</t>
  </si>
  <si>
    <t>Sweet Georgia Light Green</t>
  </si>
  <si>
    <t>Sweet Georgia Deep Purple</t>
  </si>
  <si>
    <t>Sweet Georgia Heart Red</t>
  </si>
  <si>
    <t>Sweet Georgia Heart Purple</t>
  </si>
  <si>
    <t>Tricolor</t>
  </si>
  <si>
    <r>
      <t xml:space="preserve">Sweet Georgia Heart </t>
    </r>
    <r>
      <rPr>
        <sz val="12"/>
        <rFont val="Arial"/>
        <family val="2"/>
      </rPr>
      <t>Light Green</t>
    </r>
  </si>
  <si>
    <t>Margurite/Lime</t>
  </si>
  <si>
    <t>Bubblegum Mix, Titan</t>
  </si>
  <si>
    <t xml:space="preserve">Black Cherry, Tattoo </t>
  </si>
  <si>
    <t>Punch, Titan</t>
  </si>
  <si>
    <t>White, Clear Titan</t>
  </si>
  <si>
    <t xml:space="preserve">White Polka Dot, Titan </t>
  </si>
  <si>
    <t>~</t>
  </si>
  <si>
    <t>Orange</t>
  </si>
  <si>
    <t>Hemerocallis, Asst. (Grower's Choice)</t>
  </si>
  <si>
    <t>Catherine Woodbury</t>
  </si>
  <si>
    <r>
      <t xml:space="preserve">Everydaylily, Punch </t>
    </r>
    <r>
      <rPr>
        <sz val="12"/>
        <rFont val="Arial"/>
        <family val="2"/>
      </rPr>
      <t>Yellow w/Rust edge</t>
    </r>
  </si>
  <si>
    <t>Happy Returns, Lemon Yellow</t>
  </si>
  <si>
    <t>Hyperion, Lemon Yellow</t>
  </si>
  <si>
    <t>Joan Senior, Cream White</t>
  </si>
  <si>
    <t>Pardon Me, Burgundy</t>
  </si>
  <si>
    <t>Mp Desc.</t>
  </si>
  <si>
    <t>4" Desc.</t>
  </si>
  <si>
    <t xml:space="preserve">   Customer name:</t>
  </si>
  <si>
    <t>Page 1 flat total:</t>
  </si>
  <si>
    <t>FINAL flat total:</t>
  </si>
  <si>
    <t>FINAL 10" Basket total:</t>
  </si>
  <si>
    <t>Page 4 flat total:</t>
  </si>
  <si>
    <t>Page 5 flat total:</t>
  </si>
  <si>
    <t>Page 7 flat total:</t>
  </si>
  <si>
    <t>FINAL 13" Urn total:</t>
  </si>
  <si>
    <t>Page 9 flat total:</t>
  </si>
  <si>
    <t>Page 11 flat total:</t>
  </si>
  <si>
    <t xml:space="preserve"> 13" Urn total:</t>
  </si>
  <si>
    <t>12" bowl total:</t>
  </si>
  <si>
    <t>French Quarter, Volcania</t>
  </si>
  <si>
    <t>Solar Flare, Volcania</t>
  </si>
  <si>
    <t xml:space="preserve">Vino, Volcania </t>
  </si>
  <si>
    <t>Wasabi Lime, Volcania</t>
  </si>
  <si>
    <t>Heartbreaker, Ignite</t>
  </si>
  <si>
    <t>Special Effects, Ignite</t>
  </si>
  <si>
    <t>Henna, ChargedUp</t>
  </si>
  <si>
    <t>Campfire, ChargedUp</t>
  </si>
  <si>
    <t>Golden Gate, Stained Glass</t>
  </si>
  <si>
    <t>Royalty, Stained Glass</t>
  </si>
  <si>
    <t>Pink, Deep Hot</t>
  </si>
  <si>
    <t>Red, Darkish</t>
  </si>
  <si>
    <t>Red, Scarlet</t>
  </si>
  <si>
    <t xml:space="preserve">Lobelia, Ultra Violet (PW) </t>
  </si>
  <si>
    <t>White, Compact</t>
  </si>
  <si>
    <t xml:space="preserve">Tropical Rose, Compact </t>
  </si>
  <si>
    <t xml:space="preserve">Rose Glow, Compact </t>
  </si>
  <si>
    <t xml:space="preserve">Red Deep, Compact </t>
  </si>
  <si>
    <t xml:space="preserve">Purple Candy, Compact </t>
  </si>
  <si>
    <t xml:space="preserve">Purple, Compact </t>
  </si>
  <si>
    <t xml:space="preserve">Pink Hot, Compact </t>
  </si>
  <si>
    <t xml:space="preserve">Orchid Blush, Compact </t>
  </si>
  <si>
    <t xml:space="preserve">Orange Electric, Compact </t>
  </si>
  <si>
    <t xml:space="preserve">Lilac, Compact </t>
  </si>
  <si>
    <t xml:space="preserve">Lavender Splash, Compact </t>
  </si>
  <si>
    <t xml:space="preserve">Deep Rose, Compact </t>
  </si>
  <si>
    <t xml:space="preserve">Coral Pink, Compact </t>
  </si>
  <si>
    <t xml:space="preserve">Blush Pink, Compact </t>
  </si>
  <si>
    <t xml:space="preserve">Red Candy, Compact </t>
  </si>
  <si>
    <t>Large-Most Vigor-Landmark Series</t>
  </si>
  <si>
    <t>Medium Vigor -Luscious Series (PW)</t>
  </si>
  <si>
    <t>Medium Vigor-  Bandana Series</t>
  </si>
  <si>
    <t xml:space="preserve">Citrus, Landmark </t>
  </si>
  <si>
    <t xml:space="preserve">Red, Landmark </t>
  </si>
  <si>
    <t xml:space="preserve">Rose Glow, Landmark </t>
  </si>
  <si>
    <t xml:space="preserve">Sunrise Rose, Landmark  </t>
  </si>
  <si>
    <t xml:space="preserve">White, Landmark </t>
  </si>
  <si>
    <t xml:space="preserve">Yellow, Landmark </t>
  </si>
  <si>
    <t>New Gold Yellow (Spreading) - Vigorous</t>
  </si>
  <si>
    <t>Cherry, Bandana</t>
  </si>
  <si>
    <t>Cherry Sunrise, Bandana</t>
  </si>
  <si>
    <t>Peach, Bandana</t>
  </si>
  <si>
    <t>Pink, Bandana</t>
  </si>
  <si>
    <t>White, Bandana</t>
  </si>
  <si>
    <t>Yellow, Bandana</t>
  </si>
  <si>
    <t xml:space="preserve">      Rose Morn,  Easy Wave</t>
  </si>
  <si>
    <t xml:space="preserve">Pink Vein, Sanguna </t>
  </si>
  <si>
    <r>
      <t xml:space="preserve">Petunias, </t>
    </r>
    <r>
      <rPr>
        <b/>
        <sz val="12"/>
        <rFont val="Arial"/>
        <family val="2"/>
      </rPr>
      <t xml:space="preserve">Asst.(Growers </t>
    </r>
    <r>
      <rPr>
        <b/>
        <sz val="11"/>
        <rFont val="Arial"/>
        <family val="2"/>
      </rPr>
      <t>Choice)</t>
    </r>
  </si>
  <si>
    <t xml:space="preserve">  Double Take</t>
  </si>
  <si>
    <t xml:space="preserve">  Evo-Centric</t>
  </si>
  <si>
    <r>
      <t xml:space="preserve">Double Take (Dark Purple Double, Double PinkTastic and Double Red Calibrachoias)  </t>
    </r>
    <r>
      <rPr>
        <sz val="8"/>
        <rFont val="Arial"/>
        <family val="2"/>
      </rPr>
      <t>Trixi®</t>
    </r>
  </si>
  <si>
    <r>
      <t xml:space="preserve">Evo-Centric (Double Blue, Double Yellow and Double Magenta Calibrachoas) </t>
    </r>
    <r>
      <rPr>
        <sz val="8"/>
        <rFont val="Arial"/>
        <family val="2"/>
      </rPr>
      <t>Trixi®</t>
    </r>
  </si>
  <si>
    <t xml:space="preserve">    Blind Love</t>
  </si>
  <si>
    <t xml:space="preserve">       Salmon Double Madness**</t>
  </si>
  <si>
    <t>Citrus Blend (PW)</t>
  </si>
  <si>
    <t>Grape (PW)</t>
  </si>
  <si>
    <t>Marmalade (PW)</t>
  </si>
  <si>
    <t>Royale Lemon Tart (PW)</t>
  </si>
  <si>
    <t>Royale Pina Colada (PW)</t>
  </si>
  <si>
    <t>Royale Red Zone  (PW)</t>
  </si>
  <si>
    <t>Royle Cosmo (PW)</t>
  </si>
  <si>
    <t>Saffron Finch (PW)</t>
  </si>
  <si>
    <t>Hot Pink, First Kiss I'Conia</t>
  </si>
  <si>
    <t>Del Sol, First Kiss I'Conia</t>
  </si>
  <si>
    <t>Peachy Keen, First Kiss I'Conia</t>
  </si>
  <si>
    <t>Orange, First Kiss I'Conia</t>
  </si>
  <si>
    <t>Begonia, Dragon Wing White</t>
  </si>
  <si>
    <t>Crossandra, Watermellon</t>
  </si>
  <si>
    <t>Bracteantha, Cottage Series</t>
  </si>
  <si>
    <t>Blue Bicolor (10-12"), Archangel</t>
  </si>
  <si>
    <t>Cherry Red (10-12"), Archangel</t>
  </si>
  <si>
    <t>Coral (10-12"), Archangel</t>
  </si>
  <si>
    <t>Pink (10-12"), Archangel</t>
  </si>
  <si>
    <t>Purple  (10-12"), Archangel</t>
  </si>
  <si>
    <t>Raspberry (10-12"), Archangel</t>
  </si>
  <si>
    <t>Ruby Sangria (10-12"), Archangel</t>
  </si>
  <si>
    <t>White (10-12"), Archangel</t>
  </si>
  <si>
    <t>Blackcurrent Punch (PW)</t>
  </si>
  <si>
    <t>Blue (PW)</t>
  </si>
  <si>
    <t>Blue Moon Punch (PW)</t>
  </si>
  <si>
    <t>Cardinal Star (PW)</t>
  </si>
  <si>
    <t>Cherry Red (PW)</t>
  </si>
  <si>
    <t>Cherry Star (PW)</t>
  </si>
  <si>
    <t>Coral Sun (PW)</t>
  </si>
  <si>
    <t>Dreamsicle (PW)</t>
  </si>
  <si>
    <t>Evening Star (PW)</t>
  </si>
  <si>
    <t>Grape Punch (PW)</t>
  </si>
  <si>
    <t>Holy Cow (PW)</t>
  </si>
  <si>
    <t>Holy Moly! (PW)</t>
  </si>
  <si>
    <t>Holy Smokes! (PW)</t>
  </si>
  <si>
    <t>HoneyBerry (PW)</t>
  </si>
  <si>
    <t>Lemon Slice (PW)</t>
  </si>
  <si>
    <t>Miss Lilac (PW)</t>
  </si>
  <si>
    <t>Over Easy (PW)</t>
  </si>
  <si>
    <t>Pink (PW)</t>
  </si>
  <si>
    <t>Pink Lemonade (PW)</t>
  </si>
  <si>
    <t>Plum (PW)</t>
  </si>
  <si>
    <t>Pomegranate Punch (PW)</t>
  </si>
  <si>
    <t>Red (PW)</t>
  </si>
  <si>
    <t>Strawberry Punch(PW)</t>
  </si>
  <si>
    <t>Tangerine Punch (PW)</t>
  </si>
  <si>
    <t>Tropical Sunrise (PW)</t>
  </si>
  <si>
    <t>White (PW)</t>
  </si>
  <si>
    <t>Yellow (PW)</t>
  </si>
  <si>
    <t>Yellow Chiffon (PW)</t>
  </si>
  <si>
    <r>
      <t xml:space="preserve">Browallia, </t>
    </r>
    <r>
      <rPr>
        <b/>
        <sz val="13"/>
        <rFont val="Arial"/>
        <family val="2"/>
      </rPr>
      <t>Endless Flirtation White (PW)</t>
    </r>
  </si>
  <si>
    <t>Dorotheanthus, Mezoo Trailing Red</t>
  </si>
  <si>
    <t>Burgundy, Dahlietta</t>
  </si>
  <si>
    <t>Pink, Dahlietta</t>
  </si>
  <si>
    <t>Yellow, Dahlietta</t>
  </si>
  <si>
    <t>Orange Carolina, Dahlietta</t>
  </si>
  <si>
    <t>Red Carolina, Dahlietta</t>
  </si>
  <si>
    <t>Samatha (Varigated folliage) -Med. Vigor</t>
  </si>
  <si>
    <r>
      <t xml:space="preserve">Geranium, Asst Ivy-Marcada </t>
    </r>
    <r>
      <rPr>
        <b/>
        <sz val="12"/>
        <rFont val="Arial"/>
        <family val="2"/>
      </rPr>
      <t xml:space="preserve"> (Growers Choice)</t>
    </r>
  </si>
  <si>
    <t xml:space="preserve">Pink w/Purple Eye, Ivy - Marcada </t>
  </si>
  <si>
    <t xml:space="preserve">Pink, Ivy - Marcada </t>
  </si>
  <si>
    <t xml:space="preserve">White, Ivy - Marcada </t>
  </si>
  <si>
    <t xml:space="preserve">Red Deep, Ivy - Marcada </t>
  </si>
  <si>
    <t xml:space="preserve">Purple Electric, Ivy - Marcada </t>
  </si>
  <si>
    <t>White, Tropical</t>
  </si>
  <si>
    <t>Orange Shades, Cannova</t>
  </si>
  <si>
    <t>Scarlet Red w/ Bronze Leaf, Cannova</t>
  </si>
  <si>
    <t>Chocolate Covered Cherries</t>
  </si>
  <si>
    <t>Downtown Miami Magic</t>
  </si>
  <si>
    <t>Downtown  Nashville</t>
  </si>
  <si>
    <t>Downtown NYC Nights</t>
  </si>
  <si>
    <t>Downtown Santa Monica</t>
  </si>
  <si>
    <t>Downtown Vegas Nights</t>
  </si>
  <si>
    <t>Glory Road, Trailblazer (Trailing)</t>
  </si>
  <si>
    <t>Road Trip, Trailblazer (Trailing)</t>
  </si>
  <si>
    <t>Lime, Main Str. Chartres Str.</t>
  </si>
  <si>
    <t>Red Deep, Ivy</t>
  </si>
  <si>
    <t xml:space="preserve">White, Ivy </t>
  </si>
  <si>
    <t>Purple Electric, Ivy</t>
  </si>
  <si>
    <t>Pink w/Purple Eye, Ivy</t>
  </si>
  <si>
    <t xml:space="preserve">White, Compact </t>
  </si>
  <si>
    <r>
      <rPr>
        <b/>
        <sz val="20"/>
        <rFont val="Arial"/>
        <family val="2"/>
      </rPr>
      <t>vs=</t>
    </r>
    <r>
      <rPr>
        <sz val="20"/>
        <rFont val="Arial"/>
        <family val="2"/>
      </rPr>
      <t xml:space="preserve"> Very Small     </t>
    </r>
    <r>
      <rPr>
        <b/>
        <sz val="20"/>
        <rFont val="Arial"/>
        <family val="2"/>
      </rPr>
      <t>sm=</t>
    </r>
    <r>
      <rPr>
        <sz val="20"/>
        <rFont val="Arial"/>
        <family val="2"/>
      </rPr>
      <t xml:space="preserve"> Small     </t>
    </r>
    <r>
      <rPr>
        <b/>
        <sz val="20"/>
        <rFont val="Arial"/>
        <family val="2"/>
      </rPr>
      <t>gs=</t>
    </r>
    <r>
      <rPr>
        <sz val="20"/>
        <rFont val="Arial"/>
        <family val="2"/>
      </rPr>
      <t xml:space="preserve"> Good Size    </t>
    </r>
    <r>
      <rPr>
        <b/>
        <sz val="20"/>
        <rFont val="Arial"/>
        <family val="2"/>
      </rPr>
      <t xml:space="preserve">b= </t>
    </r>
    <r>
      <rPr>
        <sz val="20"/>
        <rFont val="Arial"/>
        <family val="2"/>
      </rPr>
      <t>Bud    s</t>
    </r>
    <r>
      <rPr>
        <b/>
        <sz val="20"/>
        <rFont val="Arial"/>
        <family val="2"/>
      </rPr>
      <t>c=</t>
    </r>
    <r>
      <rPr>
        <sz val="20"/>
        <rFont val="Arial"/>
        <family val="2"/>
      </rPr>
      <t xml:space="preserve">Some Color    </t>
    </r>
    <r>
      <rPr>
        <b/>
        <sz val="20"/>
        <rFont val="Arial"/>
        <family val="2"/>
      </rPr>
      <t>c=</t>
    </r>
    <r>
      <rPr>
        <sz val="20"/>
        <rFont val="Arial"/>
        <family val="2"/>
      </rPr>
      <t xml:space="preserve"> Color    </t>
    </r>
    <r>
      <rPr>
        <b/>
        <sz val="20"/>
        <rFont val="Arial"/>
        <family val="2"/>
      </rPr>
      <t>*c</t>
    </r>
    <r>
      <rPr>
        <sz val="20"/>
        <rFont val="Arial"/>
        <family val="2"/>
      </rPr>
      <t xml:space="preserve">= Full Color    </t>
    </r>
    <r>
      <rPr>
        <sz val="24"/>
        <rFont val="Arial"/>
        <family val="2"/>
      </rPr>
      <t xml:space="preserve"> ~</t>
    </r>
    <r>
      <rPr>
        <sz val="20"/>
        <rFont val="Arial"/>
        <family val="2"/>
      </rPr>
      <t xml:space="preserve"> = Not available</t>
    </r>
  </si>
  <si>
    <t>Peppers</t>
  </si>
  <si>
    <t xml:space="preserve">Tomatoes </t>
  </si>
  <si>
    <t>Beefsteak/Beefmaster</t>
  </si>
  <si>
    <t>Chocolate Bell</t>
  </si>
  <si>
    <t>Big Boy</t>
  </si>
  <si>
    <t>Golden/Yellow Belle</t>
  </si>
  <si>
    <t>Brandywine Pink-Heirloom</t>
  </si>
  <si>
    <t>Orange Belle</t>
  </si>
  <si>
    <t>Early Girl</t>
  </si>
  <si>
    <t>Purple Belle</t>
  </si>
  <si>
    <t xml:space="preserve">Juliet -Grape </t>
  </si>
  <si>
    <t>Red Beauty Belle</t>
  </si>
  <si>
    <t>LaRoma</t>
  </si>
  <si>
    <t>Lemon/Golden Boy</t>
  </si>
  <si>
    <t>Habanero-Hot</t>
  </si>
  <si>
    <t>Patio</t>
  </si>
  <si>
    <t>Rutgers-Heirloom</t>
  </si>
  <si>
    <t>Jalapeno-Hot</t>
  </si>
  <si>
    <t>Sunsugar-Gold Cherry</t>
  </si>
  <si>
    <t>Pepperoncino-Italian Long Hot</t>
  </si>
  <si>
    <t>Supersonic</t>
  </si>
  <si>
    <t>Sweet 100</t>
  </si>
  <si>
    <t>Armageddon (Burpee)</t>
  </si>
  <si>
    <t>Black Krim</t>
  </si>
  <si>
    <t>Dragon Roll (Burpee)</t>
  </si>
  <si>
    <t>Cherokee Purple</t>
  </si>
  <si>
    <t>Fresh Salsa (Burpee)</t>
  </si>
  <si>
    <t>Sriracha (Burpee)</t>
  </si>
  <si>
    <t>Sweet Heat (Burpee)-Boost</t>
  </si>
  <si>
    <t>Thai Dragon</t>
  </si>
  <si>
    <t>Trinidad Scorpion</t>
  </si>
  <si>
    <r>
      <rPr>
        <sz val="16"/>
        <rFont val="Arial"/>
        <family val="2"/>
      </rPr>
      <t>July 4th</t>
    </r>
    <r>
      <rPr>
        <sz val="12"/>
        <rFont val="Arial"/>
        <family val="2"/>
      </rPr>
      <t xml:space="preserve"> (Fourth of July) (Burpee)</t>
    </r>
  </si>
  <si>
    <t>Mortgage Lifter</t>
  </si>
  <si>
    <t>Pineapple-Heirloom</t>
  </si>
  <si>
    <t>Ramapo- Heirloom</t>
  </si>
  <si>
    <t>Steak Sandwich (Burpee)</t>
  </si>
  <si>
    <t>Supersauce (Burpee)</t>
  </si>
  <si>
    <t>Whopper Red</t>
  </si>
  <si>
    <t xml:space="preserve">Vine/climbing Vegetables </t>
  </si>
  <si>
    <t>Cantalope/Muskmelon</t>
  </si>
  <si>
    <t>Cucumber, Burpless</t>
  </si>
  <si>
    <t>Cucumber, English</t>
  </si>
  <si>
    <t>Cucumber, Pickle Bush</t>
  </si>
  <si>
    <t>Cucumber, Slicer</t>
  </si>
  <si>
    <t>Honeydew</t>
  </si>
  <si>
    <t>Squash,Ball's Zucchini Green</t>
  </si>
  <si>
    <t>Squash, Zucchini Yellow</t>
  </si>
  <si>
    <t>Watermellon, Sugar Baby</t>
  </si>
  <si>
    <r>
      <t xml:space="preserve">Watermellon, </t>
    </r>
    <r>
      <rPr>
        <sz val="14"/>
        <rFont val="Arial"/>
        <family val="2"/>
      </rPr>
      <t xml:space="preserve">Large </t>
    </r>
    <r>
      <rPr>
        <sz val="12"/>
        <rFont val="Arial"/>
        <family val="2"/>
      </rPr>
      <t>(Crimson Sweet)</t>
    </r>
  </si>
  <si>
    <t xml:space="preserve">Eggplant </t>
  </si>
  <si>
    <t>Black Beauty/Dusky</t>
  </si>
  <si>
    <t>Little Finger-Ichiban Type</t>
  </si>
  <si>
    <t>Gretel- White</t>
  </si>
  <si>
    <t>Celebrity Plus</t>
  </si>
  <si>
    <t>Big Daddy (Burpee)</t>
  </si>
  <si>
    <t>Big Mama (Burpee)</t>
  </si>
  <si>
    <r>
      <t>Love Gourmansun</t>
    </r>
    <r>
      <rPr>
        <sz val="14"/>
        <rFont val="Arial"/>
        <family val="2"/>
      </rPr>
      <t>(Burpee)</t>
    </r>
  </si>
  <si>
    <t>Pennisedum Rubrum</t>
  </si>
  <si>
    <t>Plum, Bacopa</t>
  </si>
  <si>
    <t>Iresine, Blazin' Lime</t>
  </si>
  <si>
    <t>Plectranthus, Guacamole</t>
  </si>
  <si>
    <t>Lemonberry, First Kiss I'Conia</t>
  </si>
  <si>
    <t>Setcretia, Pink Stripes</t>
  </si>
  <si>
    <t>Setcretia, Purple Heart/Queen</t>
  </si>
  <si>
    <t>Gazania, Talent Mix (Silver)</t>
  </si>
  <si>
    <t>Gazania, New Day Mix (Green)</t>
  </si>
  <si>
    <r>
      <t xml:space="preserve">Impatiens, Xtreme </t>
    </r>
    <r>
      <rPr>
        <b/>
        <sz val="11"/>
        <rFont val="Arial"/>
        <family val="2"/>
      </rPr>
      <t>(Growers' Choice)</t>
    </r>
  </si>
  <si>
    <t>Red</t>
  </si>
  <si>
    <t>Rose</t>
  </si>
  <si>
    <t>Steakhouse (Burpee)</t>
  </si>
  <si>
    <t>Porterhouse (Burpee)</t>
  </si>
  <si>
    <t xml:space="preserve">    Xtreme Hot! Mix</t>
  </si>
  <si>
    <t xml:space="preserve">    Xtreme Pastel Mix</t>
  </si>
  <si>
    <t xml:space="preserve">    Xtreme Tango Mix</t>
  </si>
  <si>
    <t xml:space="preserve">    Xtreme Rosy Mix</t>
  </si>
  <si>
    <t>Begonia, Richmondensis Pink</t>
  </si>
  <si>
    <t>Vinca Rosea, Cascade Series</t>
  </si>
  <si>
    <t>Page 3 flat total:</t>
  </si>
  <si>
    <t>Page 6, 10" Basket total:</t>
  </si>
  <si>
    <t>Page 6, 12" Basket total:</t>
  </si>
  <si>
    <t>Page 8 flat total:</t>
  </si>
  <si>
    <t>Page 2 flat total:</t>
  </si>
  <si>
    <t>Red, Rocket (30-36")</t>
  </si>
  <si>
    <t>White, Rocket (30-36")</t>
  </si>
  <si>
    <t>Yellow, Rocket (30-36")</t>
  </si>
  <si>
    <t xml:space="preserve">      Sky Blue, Tritunia</t>
  </si>
  <si>
    <t xml:space="preserve">      Pink, Tritunia</t>
  </si>
  <si>
    <t xml:space="preserve">      Rose, Tritunia</t>
  </si>
  <si>
    <t xml:space="preserve">      Blue-Medium, Tritunia</t>
  </si>
  <si>
    <t>Sanvitalia, Sanbini (PW)</t>
  </si>
  <si>
    <t>Lanai Pink Deep</t>
  </si>
  <si>
    <t>Lavender, Xtreme (8-10")</t>
  </si>
  <si>
    <t>Rose, Xtreme (8-10")</t>
  </si>
  <si>
    <t>Mix, Xtreme (8-10")</t>
  </si>
  <si>
    <t>Orange, Xtreme (8-10")</t>
  </si>
  <si>
    <t>Pink, Xtreme (8-10")</t>
  </si>
  <si>
    <t>Red, Xtreme (8-10")</t>
  </si>
  <si>
    <t>Salmon, Xtreme (8-10")</t>
  </si>
  <si>
    <t>White, Xtreme (8-10")</t>
  </si>
  <si>
    <t>Violet, Xtreme (8-10")</t>
  </si>
  <si>
    <t>Mix, Bubblegum-Titan (8-10")</t>
  </si>
  <si>
    <t>Mix, Mystic-Titan (8-10")</t>
  </si>
  <si>
    <t>Red, Titan (8-10")</t>
  </si>
  <si>
    <t>Lavender, Volcano (8-10")</t>
  </si>
  <si>
    <t>White, Clear-Titan (8-10")</t>
  </si>
  <si>
    <t>White, Polka Dot-Titan (8-10")</t>
  </si>
  <si>
    <t>Punch, Titan (8-10")</t>
  </si>
  <si>
    <t>Pink, Blush - Titan (8-10")</t>
  </si>
  <si>
    <t>Orange, Tattoo (8-10")</t>
  </si>
  <si>
    <t>Red, Dark - Titan</t>
  </si>
  <si>
    <t>Pink, Blush - Titan</t>
  </si>
  <si>
    <t>Lavender, Volcano</t>
  </si>
  <si>
    <t>Raspberry Stream (Wht/8)</t>
  </si>
  <si>
    <t>Melampodium, Show Star Yellow</t>
  </si>
  <si>
    <t xml:space="preserve">Cannas (Grower's Choice) </t>
  </si>
  <si>
    <t xml:space="preserve">Citronella mosquito plant </t>
  </si>
  <si>
    <t xml:space="preserve">Colocasia (Grower's Choice) </t>
  </si>
  <si>
    <r>
      <t xml:space="preserve">Maui Sunrise, </t>
    </r>
    <r>
      <rPr>
        <sz val="14"/>
        <rFont val="Arial"/>
        <family val="2"/>
      </rPr>
      <t>Royal Hawaiian</t>
    </r>
  </si>
  <si>
    <r>
      <t xml:space="preserve">Black Coral, </t>
    </r>
    <r>
      <rPr>
        <sz val="14"/>
        <rFont val="Arial"/>
        <family val="2"/>
      </rPr>
      <t>Royal Hawaiian</t>
    </r>
  </si>
  <si>
    <r>
      <t xml:space="preserve">Kona Coffee, </t>
    </r>
    <r>
      <rPr>
        <sz val="14"/>
        <rFont val="Arial"/>
        <family val="2"/>
      </rPr>
      <t>Royal Hawaiian</t>
    </r>
  </si>
  <si>
    <r>
      <t xml:space="preserve">Scarlet (Bronze Leaf), </t>
    </r>
    <r>
      <rPr>
        <sz val="12"/>
        <rFont val="Arial"/>
        <family val="2"/>
      </rPr>
      <t>Cannova</t>
    </r>
  </si>
  <si>
    <t>Lotus, Amazon Sunset (PW)</t>
  </si>
  <si>
    <r>
      <t xml:space="preserve">Vinca </t>
    </r>
    <r>
      <rPr>
        <b/>
        <sz val="12"/>
        <rFont val="Arial"/>
        <family val="2"/>
      </rPr>
      <t xml:space="preserve">minor, </t>
    </r>
    <r>
      <rPr>
        <b/>
        <sz val="16"/>
        <rFont val="Arial"/>
        <family val="2"/>
      </rPr>
      <t>Hign Color varigated</t>
    </r>
  </si>
  <si>
    <t>Heuchera, Assorted (Grower's Choice)</t>
  </si>
  <si>
    <t>Georgia Peach</t>
  </si>
  <si>
    <t>Melting Fire</t>
  </si>
  <si>
    <t>Iresine, Blazin' Rose</t>
  </si>
  <si>
    <t>Apricot Cream</t>
  </si>
  <si>
    <t>Sedum, Angelina Lime</t>
  </si>
  <si>
    <t>(8 pots/flat)</t>
  </si>
  <si>
    <r>
      <t xml:space="preserve">Lobelia, Dark Blue </t>
    </r>
    <r>
      <rPr>
        <b/>
        <sz val="12"/>
        <rFont val="Arial"/>
        <family val="2"/>
      </rPr>
      <t xml:space="preserve">Techno Heat </t>
    </r>
  </si>
  <si>
    <r>
      <t xml:space="preserve">Lobelia, Light Blue </t>
    </r>
    <r>
      <rPr>
        <b/>
        <sz val="12"/>
        <rFont val="Arial"/>
        <family val="2"/>
      </rPr>
      <t xml:space="preserve">Techno Heat </t>
    </r>
  </si>
  <si>
    <t>Lobelia, White Techno Heat</t>
  </si>
  <si>
    <t>Chenille - Acalypha hispida - Firetail</t>
  </si>
  <si>
    <t>Marble Mania, ChargedUp</t>
  </si>
  <si>
    <t>Trusty Rusty, Volcania</t>
  </si>
  <si>
    <t>Cuphea, Totally Tempted Series (PW)</t>
  </si>
  <si>
    <t>Pink Smile, Harmony</t>
  </si>
  <si>
    <t>Mini Vista Plum veined  (PW)</t>
  </si>
  <si>
    <t>Mini Vista Yellow (PW)</t>
  </si>
  <si>
    <t>Mini Vista Indigo  (PW)</t>
  </si>
  <si>
    <t>Pumpkin, Autumn Gold</t>
  </si>
  <si>
    <r>
      <t xml:space="preserve">Salmon, </t>
    </r>
    <r>
      <rPr>
        <sz val="12"/>
        <rFont val="Arial"/>
        <family val="2"/>
      </rPr>
      <t>Cannova</t>
    </r>
  </si>
  <si>
    <t>&lt;&lt; 4 colors</t>
  </si>
  <si>
    <t>Boliviensis, Grower's Choice</t>
  </si>
  <si>
    <t>Papaya</t>
  </si>
  <si>
    <t>Yellow</t>
  </si>
  <si>
    <r>
      <t xml:space="preserve">Lavender, </t>
    </r>
    <r>
      <rPr>
        <sz val="14"/>
        <rFont val="Arial"/>
        <family val="2"/>
      </rPr>
      <t xml:space="preserve">Cotton </t>
    </r>
    <r>
      <rPr>
        <sz val="12"/>
        <rFont val="Arial"/>
        <family val="2"/>
      </rPr>
      <t>Santolina rosmarinifolia</t>
    </r>
  </si>
  <si>
    <t>Lavender, Cotton Nana</t>
  </si>
  <si>
    <t>Iris, Snow Queen, White</t>
  </si>
  <si>
    <t>FINAL 12" Basket/Urn total:</t>
  </si>
  <si>
    <t>Rose Splash</t>
  </si>
  <si>
    <t>Purslane, Assorted Colors</t>
  </si>
  <si>
    <t>Scaevola, Mixed Fan Flower</t>
  </si>
  <si>
    <t>Combo, Above &amp; Beyond</t>
  </si>
  <si>
    <r>
      <t xml:space="preserve">Combo, </t>
    </r>
    <r>
      <rPr>
        <sz val="12"/>
        <rFont val="Arial"/>
        <family val="2"/>
      </rPr>
      <t>Lavender w/ Creeping Jenny</t>
    </r>
  </si>
  <si>
    <r>
      <t>Combo, Blue w/</t>
    </r>
    <r>
      <rPr>
        <sz val="12"/>
        <rFont val="Arial"/>
        <family val="2"/>
      </rPr>
      <t>Creeping Jenny</t>
    </r>
  </si>
  <si>
    <r>
      <t xml:space="preserve">Combo, </t>
    </r>
    <r>
      <rPr>
        <sz val="12"/>
        <rFont val="Arial"/>
        <family val="2"/>
      </rPr>
      <t>Purple w/Creeping Jenny</t>
    </r>
  </si>
  <si>
    <t>Gentle Shepherd</t>
  </si>
  <si>
    <t>Basil, Sweet</t>
  </si>
  <si>
    <t>Oxalis, Molten Lava (PW)</t>
  </si>
  <si>
    <t>b/few</t>
  </si>
  <si>
    <t>Millet, Jester</t>
  </si>
  <si>
    <t>Millet, Purple Baron</t>
  </si>
  <si>
    <t>Lamium, Beacon Silver</t>
  </si>
  <si>
    <t>Lamium, Pink Pewter</t>
  </si>
  <si>
    <t>Jamesbrittenia hybrid, Safari Dawn</t>
  </si>
  <si>
    <t>Jamesbrittenia hybrid, Safari Sky</t>
  </si>
  <si>
    <t>Salvia, Rockin' Fuchsia (PW)</t>
  </si>
  <si>
    <t>Cherry Drop (PW)</t>
  </si>
  <si>
    <t>Cosmos, Trailing Cherry Chocolate</t>
  </si>
  <si>
    <t>Rose w/ Eye</t>
  </si>
  <si>
    <t>Windchime upright Neon White</t>
  </si>
  <si>
    <t>Windchime upright Red/White</t>
  </si>
  <si>
    <t>Windchime upright Rose/Purple</t>
  </si>
  <si>
    <t>Fuchsia, Windchime Series-Assorted</t>
  </si>
  <si>
    <t>Portulaca, Assorted</t>
  </si>
  <si>
    <r>
      <t xml:space="preserve">Pink Mix </t>
    </r>
    <r>
      <rPr>
        <b/>
        <sz val="12"/>
        <rFont val="Arial"/>
        <family val="2"/>
      </rPr>
      <t>(Pink, Fuchsia &amp; Wht)</t>
    </r>
  </si>
  <si>
    <r>
      <t>Hot Mix(</t>
    </r>
    <r>
      <rPr>
        <b/>
        <sz val="12"/>
        <rFont val="Arial"/>
        <family val="2"/>
      </rPr>
      <t>Yell, Red &amp; Orange)</t>
    </r>
  </si>
  <si>
    <t xml:space="preserve">  Fire &amp; Ice Mix</t>
  </si>
  <si>
    <t>Begonia, Richmondensis White</t>
  </si>
  <si>
    <t>Oregano, Cuban</t>
  </si>
  <si>
    <t xml:space="preserve">      </t>
  </si>
  <si>
    <t>Mixed Petunias, Mix-Large Single , Tritunia</t>
  </si>
  <si>
    <t xml:space="preserve">      Great Lakes Mixed</t>
  </si>
  <si>
    <t>Geranium, Max Frei</t>
  </si>
  <si>
    <t>Jetstar</t>
  </si>
  <si>
    <t>Napa Grape</t>
  </si>
  <si>
    <t>Husky Pink</t>
  </si>
  <si>
    <t>Tidy Treats</t>
  </si>
  <si>
    <t>Red Cherry</t>
  </si>
  <si>
    <t>Sweet Million</t>
  </si>
  <si>
    <t>Baby Boomer</t>
  </si>
  <si>
    <t>Atlas</t>
  </si>
  <si>
    <t>Moby Grape</t>
  </si>
  <si>
    <t>Champion</t>
  </si>
  <si>
    <t>Green Zebra</t>
  </si>
  <si>
    <t>Black Cherry</t>
  </si>
  <si>
    <t>Navidad</t>
  </si>
  <si>
    <t>Amana Orange</t>
  </si>
  <si>
    <t>Midnight Snack</t>
  </si>
  <si>
    <t>Candyland</t>
  </si>
  <si>
    <t>German Johnson</t>
  </si>
  <si>
    <t>Topsy Tom</t>
  </si>
  <si>
    <t>Page 10 flat total:</t>
  </si>
  <si>
    <t xml:space="preserve">sc </t>
  </si>
  <si>
    <t xml:space="preserve">       </t>
  </si>
  <si>
    <t>Celosia, New Look (14" Red Plume)</t>
  </si>
  <si>
    <t xml:space="preserve">6" Potted </t>
  </si>
  <si>
    <r>
      <t xml:space="preserve">Impatiens, </t>
    </r>
    <r>
      <rPr>
        <b/>
        <sz val="12"/>
        <rFont val="Arial"/>
        <family val="2"/>
      </rPr>
      <t>Imara walleriana Asst. Grower's Choice</t>
    </r>
  </si>
  <si>
    <t>Angelonia Serena Series (Grower's Choice)</t>
  </si>
  <si>
    <t xml:space="preserve">         Purple</t>
  </si>
  <si>
    <t xml:space="preserve">         Raspberry</t>
  </si>
  <si>
    <t xml:space="preserve">         White</t>
  </si>
  <si>
    <t xml:space="preserve">        Rose (Green Foliage 6-8")</t>
  </si>
  <si>
    <t xml:space="preserve">        Red (Green Foliage 6-8")</t>
  </si>
  <si>
    <t xml:space="preserve">        White (Green Foliage 6-8")</t>
  </si>
  <si>
    <t>Impatiens, Asst. SunPatiens Grower's Choice</t>
  </si>
  <si>
    <t xml:space="preserve">        Mixed (Green Foliage 6-8")</t>
  </si>
  <si>
    <t>Compact Electric Orange</t>
  </si>
  <si>
    <t xml:space="preserve">        Rose (Bronze Foliage 6-8")</t>
  </si>
  <si>
    <t>Compact Hot Pink</t>
  </si>
  <si>
    <t xml:space="preserve">        Red (Bronze Foliage 6-8")</t>
  </si>
  <si>
    <t>Compact Orchid Blush</t>
  </si>
  <si>
    <t xml:space="preserve">        White (Bronze Foliage 6-8")</t>
  </si>
  <si>
    <t>Compact Purple</t>
  </si>
  <si>
    <t xml:space="preserve">        Mixed (Bronze Foliage 6-8")</t>
  </si>
  <si>
    <t>Compact Red</t>
  </si>
  <si>
    <t>Compact Rose Glow</t>
  </si>
  <si>
    <t>Compact White</t>
  </si>
  <si>
    <t>Celosia, Asst. Grower's Choice</t>
  </si>
  <si>
    <t xml:space="preserve">        Fresh Look Mix (12" Plume)</t>
  </si>
  <si>
    <t>Lantanna, Asst.  Grower's Choice</t>
  </si>
  <si>
    <t xml:space="preserve">        Fresh Look Orange (14" Plume)</t>
  </si>
  <si>
    <t>Little Lucky Hot Pink</t>
  </si>
  <si>
    <t xml:space="preserve">        Fresh Look Red (14" Red Plume)</t>
  </si>
  <si>
    <t>Little Lucky Orange</t>
  </si>
  <si>
    <t xml:space="preserve">        Fresh Look Yellow (14" Plume)</t>
  </si>
  <si>
    <t>Little Lucky Peach Glow</t>
  </si>
  <si>
    <t xml:space="preserve">        New Look (14" Red Plume)</t>
  </si>
  <si>
    <t>Little Lucky Red</t>
  </si>
  <si>
    <t xml:space="preserve">        Pink (14" Plume)</t>
  </si>
  <si>
    <t xml:space="preserve">Little Lucky Yellow (Pot of Gold) </t>
  </si>
  <si>
    <t>Coleus, Seed Asst. Grower's Choice</t>
  </si>
  <si>
    <t>Lobelia, Riviera Midnight Dk Blue (5-8")</t>
  </si>
  <si>
    <t xml:space="preserve">       Red Wizard (10-14")</t>
  </si>
  <si>
    <t xml:space="preserve">       Rose Wizard/Fairway Rose</t>
  </si>
  <si>
    <t>Bolero Durango/Safari (10-12")</t>
  </si>
  <si>
    <t>Disco Marietta (8-10")</t>
  </si>
  <si>
    <t>Coleus, Cutting Asst. Grower's Choice</t>
  </si>
  <si>
    <t>Flame Durango/Safari(8")</t>
  </si>
  <si>
    <t xml:space="preserve">        Kong, Red</t>
  </si>
  <si>
    <t>Mixed Durango/Safari (8")</t>
  </si>
  <si>
    <t xml:space="preserve">        Kong, Rose</t>
  </si>
  <si>
    <t>Orange Durango/Safari (10-12")</t>
  </si>
  <si>
    <t xml:space="preserve">        Kong, Salmon</t>
  </si>
  <si>
    <t>Red Durango/Safari (10-12")</t>
  </si>
  <si>
    <t>Yellow Durango/Safari (10-12")</t>
  </si>
  <si>
    <t xml:space="preserve">      Sonata Carmine (20") </t>
  </si>
  <si>
    <t>Melampodium-Showstar</t>
  </si>
  <si>
    <t xml:space="preserve">      Sonata Pink (20") </t>
  </si>
  <si>
    <t xml:space="preserve">      Sonata White (20") </t>
  </si>
  <si>
    <t xml:space="preserve">      Sonata Mix (20") </t>
  </si>
  <si>
    <t xml:space="preserve">      Black Pearl, Dark Foliage-12-16"</t>
  </si>
  <si>
    <t xml:space="preserve">      Seashells Mix (3') </t>
  </si>
  <si>
    <t xml:space="preserve">      Chilly Chili-9-10"</t>
  </si>
  <si>
    <t xml:space="preserve">      Sensation Mix (3') </t>
  </si>
  <si>
    <t xml:space="preserve">      Red Missle 14-16"</t>
  </si>
  <si>
    <t xml:space="preserve">      Onyx Red 12-16"</t>
  </si>
  <si>
    <t xml:space="preserve">      Purple Flash 12-16"</t>
  </si>
  <si>
    <t xml:space="preserve">      Sangria, purple fruit-6-8" </t>
  </si>
  <si>
    <t>Gazania, Asst. (Grower's Choice)</t>
  </si>
  <si>
    <t>New Day Mix (Green Foliage)</t>
  </si>
  <si>
    <t>Pentas, Asst (Grower's Choice)</t>
  </si>
  <si>
    <t>Talent Mix (Silver foliage)</t>
  </si>
  <si>
    <t xml:space="preserve">       Pink (8-10")</t>
  </si>
  <si>
    <t xml:space="preserve">       Red (8-10")</t>
  </si>
  <si>
    <t>Gomphrena, Buddy Purple (10-12")</t>
  </si>
  <si>
    <t xml:space="preserve">       Violet (8-10")</t>
  </si>
  <si>
    <t xml:space="preserve">       White (8-10")</t>
  </si>
  <si>
    <t>6" Potted Con't</t>
  </si>
  <si>
    <t>Page 12 flat total:</t>
  </si>
  <si>
    <t>Combos (Grower's Choice)</t>
  </si>
  <si>
    <t>Blue, Dark</t>
  </si>
  <si>
    <t>Berry Daring Trixi</t>
  </si>
  <si>
    <t xml:space="preserve">Blue, Light </t>
  </si>
  <si>
    <t>Bolero Trixi</t>
  </si>
  <si>
    <t>Mixed Madness</t>
  </si>
  <si>
    <t>Caribbean Trixi</t>
  </si>
  <si>
    <t>Pink, Hot</t>
  </si>
  <si>
    <t>Lollipop Trixi</t>
  </si>
  <si>
    <t xml:space="preserve">Red </t>
  </si>
  <si>
    <t>Vinca Rosea, Asst (Grower's Choice)</t>
  </si>
  <si>
    <t xml:space="preserve">Petunias, Spreading </t>
  </si>
  <si>
    <t xml:space="preserve">     Easy Waves Asst. (Grower's Choice)</t>
  </si>
  <si>
    <t>Mixed, Bubblegum-Titan</t>
  </si>
  <si>
    <t xml:space="preserve">           Blue</t>
  </si>
  <si>
    <t>Mixed, Mystic Titan</t>
  </si>
  <si>
    <t xml:space="preserve">           Pink</t>
  </si>
  <si>
    <t>Pink Blush, Titan</t>
  </si>
  <si>
    <t xml:space="preserve">           Violet</t>
  </si>
  <si>
    <t xml:space="preserve">           White</t>
  </si>
  <si>
    <t>Red, Dark Titan</t>
  </si>
  <si>
    <t>Tatoo Black Cherry</t>
  </si>
  <si>
    <t>Tatoo Blueberry</t>
  </si>
  <si>
    <t>Tatoo Orange</t>
  </si>
  <si>
    <t>Rudbeckia, Asst. (Grower's Choice)</t>
  </si>
  <si>
    <t>Tatoo Papaya</t>
  </si>
  <si>
    <t xml:space="preserve">        Toto Gold</t>
  </si>
  <si>
    <t>Tatoo Raspberry</t>
  </si>
  <si>
    <t xml:space="preserve">        Toto Mix</t>
  </si>
  <si>
    <t xml:space="preserve">        Toto Rustic</t>
  </si>
  <si>
    <t>White, Polka Dot Titan</t>
  </si>
  <si>
    <t>Zinnias, Asst Giant (Grower's Choice)</t>
  </si>
  <si>
    <t>Salvia, Asst. (Grower's Choice)</t>
  </si>
  <si>
    <t>Benary Giant  Mixed (30-36")</t>
  </si>
  <si>
    <t>Vista Red (12")</t>
  </si>
  <si>
    <t>Victoria Blue farinacea (14-16")</t>
  </si>
  <si>
    <t>Zinnias, Asst Dwarf (Grower's Choice)</t>
  </si>
  <si>
    <t>Mix, Zesty (18-24")</t>
  </si>
  <si>
    <t>Orange, Zesty (18-24")</t>
  </si>
  <si>
    <t>Torenia, Asst. (Grower's choice)</t>
  </si>
  <si>
    <t>Pink, Zesty (18-24")</t>
  </si>
  <si>
    <t>Kauai Blue</t>
  </si>
  <si>
    <t>Purple, Zesty (18-24")</t>
  </si>
  <si>
    <t xml:space="preserve">Kauai Mix </t>
  </si>
  <si>
    <t>Scarlet Red, Zesty (18-24")</t>
  </si>
  <si>
    <t>Kauai Rose Pink</t>
  </si>
  <si>
    <t>White, Zesty (18-24")</t>
  </si>
  <si>
    <t>Yellow, Zesty (18-24")</t>
  </si>
  <si>
    <t>Angelonia (Grower's Choice)</t>
  </si>
  <si>
    <t>Portulaca (Grower's Choice)</t>
  </si>
  <si>
    <t xml:space="preserve"> Archangel Purple</t>
  </si>
  <si>
    <t xml:space="preserve"> Hot mix (orange, red, yellow)</t>
  </si>
  <si>
    <t xml:space="preserve"> Archangel Raspberry</t>
  </si>
  <si>
    <t xml:space="preserve"> Pink mix (fuchsia, pink, white)</t>
  </si>
  <si>
    <t xml:space="preserve"> Archangel White</t>
  </si>
  <si>
    <t>Salvia, Victoria Blue</t>
  </si>
  <si>
    <t>Calibrachoa (Grower's Choice)</t>
  </si>
  <si>
    <t>Sunpatien (Grower's Choice)</t>
  </si>
  <si>
    <t xml:space="preserve"> Trixiliner Carribean Cocktail</t>
  </si>
  <si>
    <t xml:space="preserve"> Best Friends Mix</t>
  </si>
  <si>
    <t xml:space="preserve"> Trixiliner Lollipop</t>
  </si>
  <si>
    <t xml:space="preserve"> Purple</t>
  </si>
  <si>
    <t xml:space="preserve"> Trixiliner Old Glory</t>
  </si>
  <si>
    <t xml:space="preserve"> Hot Pink</t>
  </si>
  <si>
    <t>Coleus (Grower's Choice)</t>
  </si>
  <si>
    <t xml:space="preserve"> White</t>
  </si>
  <si>
    <t xml:space="preserve"> French Quarter</t>
  </si>
  <si>
    <t>Vinca (Grower's Choice)</t>
  </si>
  <si>
    <t xml:space="preserve"> Ruby Slippers</t>
  </si>
  <si>
    <t xml:space="preserve"> Titan Bubblegum Mix</t>
  </si>
  <si>
    <t xml:space="preserve"> Trusty Rusty</t>
  </si>
  <si>
    <t xml:space="preserve"> Titan Mystic Mix</t>
  </si>
  <si>
    <t>Gazania, Talent Mixed</t>
  </si>
  <si>
    <t xml:space="preserve"> Titan Polka Dot</t>
  </si>
  <si>
    <t>Lantana (Grower's Choice)</t>
  </si>
  <si>
    <t xml:space="preserve"> Titan Punch</t>
  </si>
  <si>
    <t xml:space="preserve"> Little Lucky Hot Pink</t>
  </si>
  <si>
    <t>Zinnia, Zesty (Grower's Choice)</t>
  </si>
  <si>
    <t xml:space="preserve"> Little Lucky Peach Glow</t>
  </si>
  <si>
    <t xml:space="preserve"> Zesty/Dreamland Mix</t>
  </si>
  <si>
    <t xml:space="preserve"> Little Lucky Red</t>
  </si>
  <si>
    <t xml:space="preserve"> Zesty/Dreamland Pink</t>
  </si>
  <si>
    <t xml:space="preserve"> Little Lucky Yellow (Pot of Gold)</t>
  </si>
  <si>
    <t xml:space="preserve"> Zesty/Dreamland Purple</t>
  </si>
  <si>
    <t>Petunia, Bubblegum-PW</t>
  </si>
  <si>
    <t xml:space="preserve"> Zesty/Dreamland Yellow</t>
  </si>
  <si>
    <t>Page 13 flat total:</t>
  </si>
  <si>
    <t>Didden's Availability as of May 26</t>
  </si>
  <si>
    <r>
      <t xml:space="preserve">Begonia, DW Red </t>
    </r>
    <r>
      <rPr>
        <b/>
        <sz val="12"/>
        <rFont val="Arial"/>
        <family val="2"/>
      </rPr>
      <t>w/Creeping Jenny</t>
    </r>
  </si>
  <si>
    <t>Wandering Jew, Purple</t>
  </si>
  <si>
    <t>Twister, Juncus</t>
  </si>
  <si>
    <t>Fuchsia, Firecracker</t>
  </si>
  <si>
    <t>Fuchsia, Gardenmeister</t>
  </si>
  <si>
    <t>AMAZING!!</t>
  </si>
  <si>
    <t>These</t>
  </si>
  <si>
    <t>Baskets</t>
  </si>
  <si>
    <t>are</t>
  </si>
  <si>
    <t>Neo Purple, Neo Salmon Pink+Eye an Neo Violet+Eye Calibrachoa with Dracaena Grass</t>
  </si>
  <si>
    <t>Royal Magenta Supertunia, Lovie Dovie Supertunia and White Verbena with Dracaena Grass</t>
  </si>
  <si>
    <t>Blue, Scarlet, Tangerine Calibrachoa with Dracaena Grass</t>
  </si>
  <si>
    <t>Yellow, Bright Pink, Royal Blue Calibrachoa with Dracaena Grass</t>
  </si>
  <si>
    <t>Supertunias Lovie Dovie and Mini Vista Hot pink, Superbells Yellow Calichoa and with Dracaena Grass</t>
  </si>
  <si>
    <t>White Petunias</t>
  </si>
  <si>
    <t>Red Petunias</t>
  </si>
  <si>
    <t>Mixed Petunias, Star Mixed</t>
  </si>
  <si>
    <t xml:space="preserve">  </t>
  </si>
  <si>
    <r>
      <t>Snapdragons, Mediums</t>
    </r>
    <r>
      <rPr>
        <b/>
        <sz val="12"/>
        <rFont val="Arial"/>
        <family val="2"/>
      </rPr>
      <t xml:space="preserve"> </t>
    </r>
    <r>
      <rPr>
        <b/>
        <sz val="10"/>
        <rFont val="Arial"/>
        <family val="2"/>
      </rPr>
      <t>White, Speedy Sonnet (18-22")</t>
    </r>
  </si>
  <si>
    <t>Alternathera, Plum Dandy (PW)</t>
  </si>
  <si>
    <t>Helenium, Dakota Gold</t>
  </si>
  <si>
    <t>sm/few</t>
  </si>
  <si>
    <t>Purple Star Bicolor</t>
  </si>
  <si>
    <t>Mango</t>
  </si>
  <si>
    <r>
      <t xml:space="preserve">Fire &amp; Ice (Red Petunia, Biden’s Fire &amp; Techno Heat Electric Blue Lobelia) </t>
    </r>
    <r>
      <rPr>
        <sz val="8"/>
        <rFont val="Arial"/>
        <family val="2"/>
      </rPr>
      <t>Kwik Kombo™</t>
    </r>
  </si>
  <si>
    <t>Ghost</t>
  </si>
  <si>
    <t xml:space="preserve">Jalepeno Gigante </t>
  </si>
  <si>
    <t>Carolina Reaper</t>
  </si>
  <si>
    <t>San Marzano</t>
  </si>
  <si>
    <t>Windchime upright Lilac/Rose</t>
  </si>
  <si>
    <t xml:space="preserve">    Purple Wave</t>
  </si>
  <si>
    <t xml:space="preserve">greggi White </t>
  </si>
  <si>
    <t xml:space="preserve">greggi Purple </t>
  </si>
  <si>
    <t xml:space="preserve">  Above &amp; Beyond</t>
  </si>
  <si>
    <t>Lavender, Provence</t>
  </si>
  <si>
    <t>Verbena, Scarlet Quartz (8-10")</t>
  </si>
  <si>
    <t>Giant Zinnias, Giant</t>
  </si>
  <si>
    <t>Dusty Miller</t>
  </si>
  <si>
    <t>Blue</t>
  </si>
  <si>
    <t>Better Belle Green</t>
  </si>
  <si>
    <t>Okra, Clemson Spinless</t>
  </si>
  <si>
    <t>9" pot total:</t>
  </si>
  <si>
    <t>FINAL 9" pot total:</t>
  </si>
  <si>
    <r>
      <t xml:space="preserve">Gallon Pots </t>
    </r>
    <r>
      <rPr>
        <b/>
        <u/>
        <sz val="16"/>
        <rFont val="Arial"/>
        <family val="2"/>
      </rPr>
      <t>flat of 6 pots</t>
    </r>
    <r>
      <rPr>
        <b/>
        <u/>
        <sz val="14"/>
        <rFont val="Arial"/>
        <family val="2"/>
      </rPr>
      <t xml:space="preserve"> </t>
    </r>
  </si>
  <si>
    <t xml:space="preserve">flat of 6 pots </t>
  </si>
  <si>
    <t>1" flat 36 pots in Clay pots</t>
  </si>
  <si>
    <t>2" flat of 24 pots</t>
  </si>
  <si>
    <t>3" flat of 18 pots</t>
  </si>
  <si>
    <t>4" flat of 12 pots</t>
  </si>
  <si>
    <t>4.5" flat of String of Pearls of 6 pots</t>
  </si>
  <si>
    <t>6" flat of 6 pots</t>
  </si>
  <si>
    <r>
      <t xml:space="preserve">Gallon Pots </t>
    </r>
    <r>
      <rPr>
        <b/>
        <u/>
        <sz val="16"/>
        <rFont val="Arial"/>
        <family val="2"/>
      </rPr>
      <t>flat of 6 pots</t>
    </r>
  </si>
  <si>
    <t>1" plugs flat (102 plugs/flat)</t>
  </si>
  <si>
    <t>2" plugs flat of 72 asst plugs</t>
  </si>
  <si>
    <t xml:space="preserve">                 Green round pot: flat of 12 pots or  8 pots per flat                 All Proven Winners (PW) - flat of 8 pots</t>
  </si>
  <si>
    <t xml:space="preserve">                 Green round pot: flat of 12 pots or 8 pots per flat                 All Proven Winners (PW) - flat of 8 pots </t>
  </si>
  <si>
    <t xml:space="preserve">Geranium flat of 12 pots </t>
  </si>
  <si>
    <t xml:space="preserve">                 Green round pot: flat of 12 pots  or 8 pots per flat                All Proven Winners (PW) - flat of 8 pots</t>
  </si>
  <si>
    <t xml:space="preserve">                 Green round pot: flat of 12 pots or 8 pots per flat                All Proven Winners (PW) - flat of 8 pots </t>
  </si>
  <si>
    <r>
      <rPr>
        <sz val="18"/>
        <rFont val="Arial"/>
        <family val="2"/>
      </rPr>
      <t xml:space="preserve">     </t>
    </r>
    <r>
      <rPr>
        <b/>
        <u/>
        <sz val="18"/>
        <rFont val="Arial"/>
        <family val="2"/>
      </rPr>
      <t>4.5" round pot:</t>
    </r>
    <r>
      <rPr>
        <u/>
        <sz val="18"/>
        <rFont val="Arial"/>
        <family val="2"/>
      </rPr>
      <t xml:space="preserve"> flat of 12 pots (Terra Cotta Colored Pots)</t>
    </r>
  </si>
  <si>
    <r>
      <rPr>
        <b/>
        <u/>
        <sz val="18"/>
        <rFont val="Arial"/>
        <family val="2"/>
      </rPr>
      <t>4.5" Begonia round pot:</t>
    </r>
    <r>
      <rPr>
        <u/>
        <sz val="18"/>
        <rFont val="Arial"/>
        <family val="2"/>
      </rPr>
      <t xml:space="preserve"> </t>
    </r>
    <r>
      <rPr>
        <u/>
        <sz val="14"/>
        <rFont val="Arial"/>
        <family val="2"/>
      </rPr>
      <t xml:space="preserve">(Mocha Colored Pots) </t>
    </r>
  </si>
  <si>
    <t xml:space="preserve">10" Hanging Baskets </t>
  </si>
  <si>
    <r>
      <t xml:space="preserve">10" </t>
    </r>
    <r>
      <rPr>
        <b/>
        <u/>
        <sz val="14"/>
        <rFont val="Arial"/>
        <family val="2"/>
      </rPr>
      <t xml:space="preserve">Hanging Baskets </t>
    </r>
  </si>
  <si>
    <t xml:space="preserve">12" Color Bowl </t>
  </si>
  <si>
    <t xml:space="preserve">13" Annual Urns </t>
  </si>
  <si>
    <t xml:space="preserve">4" Product </t>
  </si>
  <si>
    <r>
      <t xml:space="preserve">4" Herbs  </t>
    </r>
    <r>
      <rPr>
        <b/>
        <u/>
        <sz val="16"/>
        <rFont val="Arial"/>
        <family val="2"/>
      </rPr>
      <t xml:space="preserve">18 pots per flat </t>
    </r>
  </si>
  <si>
    <t>Quart Bayleaf flat of 10 pots</t>
  </si>
  <si>
    <t xml:space="preserve">Lemon Grass  </t>
  </si>
  <si>
    <t>4.5" herbs flat of 12 pots</t>
  </si>
  <si>
    <t xml:space="preserve">12" Mixed Herb Bowls  </t>
  </si>
  <si>
    <t xml:space="preserve">     601 Fiber Market Pak</t>
  </si>
  <si>
    <t xml:space="preserve">     4" flat of 18 pots</t>
  </si>
  <si>
    <t xml:space="preserve">     4" Waves flat of 18 pots</t>
  </si>
  <si>
    <t xml:space="preserve">                                   4" ONLY Vinca Rosea flat of 18 pots </t>
  </si>
  <si>
    <t xml:space="preserve">4"  </t>
  </si>
  <si>
    <t xml:space="preserve">4.5" "Regular" Annuals  flat of 12 black pots </t>
  </si>
  <si>
    <t xml:space="preserve">flat of 12 pots </t>
  </si>
  <si>
    <t xml:space="preserve">      4" Square Pot: flat of 18 pots </t>
  </si>
  <si>
    <t xml:space="preserve">      4" Square Pot: flat of 18 pots</t>
  </si>
  <si>
    <t xml:space="preserve">      4.5" Round Yellow Pot  flat of 12 pots </t>
  </si>
  <si>
    <t xml:space="preserve">      4.5" Round Yellow Pot  flat of 18 pots</t>
  </si>
  <si>
    <t xml:space="preserve">      4.5" Round Burpee Pot  flat of 12 pots</t>
  </si>
  <si>
    <r>
      <rPr>
        <b/>
        <sz val="14"/>
        <rFont val="Arial"/>
        <family val="2"/>
      </rPr>
      <t xml:space="preserve">Quart (26.08oz.): </t>
    </r>
    <r>
      <rPr>
        <sz val="14"/>
        <rFont val="Arial"/>
        <family val="2"/>
      </rPr>
      <t xml:space="preserve">flat of 10 </t>
    </r>
  </si>
  <si>
    <r>
      <rPr>
        <b/>
        <sz val="14"/>
        <rFont val="Arial"/>
        <family val="2"/>
      </rPr>
      <t xml:space="preserve">Gallon Pot (2.72 qt.): </t>
    </r>
    <r>
      <rPr>
        <sz val="14"/>
        <rFont val="Arial"/>
        <family val="2"/>
      </rPr>
      <t xml:space="preserve">per flat of 6 </t>
    </r>
  </si>
  <si>
    <t>flat of 6 pots</t>
  </si>
  <si>
    <t xml:space="preserve">Oranamental Peppers  </t>
  </si>
  <si>
    <r>
      <rPr>
        <b/>
        <u/>
        <sz val="18"/>
        <rFont val="Arial"/>
        <family val="2"/>
      </rPr>
      <t>9" Summer annuals</t>
    </r>
    <r>
      <rPr>
        <b/>
        <u/>
        <sz val="17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</si>
</sst>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0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sz val="18"/>
      <name val="Arial"/>
      <family val="2"/>
    </font>
    <font>
      <sz val="20"/>
      <name val="Arial"/>
      <family val="2"/>
    </font>
    <font>
      <b/>
      <u/>
      <sz val="18"/>
      <name val="Arial"/>
      <family val="2"/>
    </font>
    <font>
      <sz val="24"/>
      <name val="Arial"/>
      <family val="2"/>
    </font>
    <font>
      <sz val="11"/>
      <color theme="1"/>
      <name val="Calibri"/>
      <family val="2"/>
      <scheme val="minor"/>
    </font>
    <font>
      <b/>
      <sz val="16"/>
      <color rgb="FFFF0000"/>
      <name val="Arial"/>
      <family val="2"/>
    </font>
    <font>
      <b/>
      <i/>
      <u/>
      <sz val="20"/>
      <name val="Arial"/>
      <family val="2"/>
    </font>
    <font>
      <b/>
      <u/>
      <sz val="14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i/>
      <sz val="14"/>
      <name val="Arial"/>
      <family val="2"/>
    </font>
    <font>
      <b/>
      <i/>
      <u/>
      <sz val="14"/>
      <name val="Arial"/>
      <family val="2"/>
    </font>
    <font>
      <b/>
      <u/>
      <sz val="16"/>
      <name val="Arial"/>
      <family val="2"/>
    </font>
    <font>
      <b/>
      <u/>
      <sz val="22"/>
      <name val="Arial"/>
      <family val="2"/>
    </font>
    <font>
      <u/>
      <sz val="18"/>
      <name val="Arial"/>
      <family val="2"/>
    </font>
    <font>
      <b/>
      <sz val="10"/>
      <name val="Arial"/>
      <family val="2"/>
    </font>
    <font>
      <sz val="14"/>
      <color rgb="FF006600"/>
      <name val="Arial"/>
      <family val="2"/>
    </font>
    <font>
      <sz val="8"/>
      <name val="Arial"/>
      <family val="2"/>
    </font>
    <font>
      <sz val="4"/>
      <name val="Arial"/>
      <family val="2"/>
    </font>
    <font>
      <b/>
      <u/>
      <sz val="12"/>
      <name val="Arial"/>
      <family val="2"/>
    </font>
    <font>
      <b/>
      <sz val="18"/>
      <color rgb="FFFF0000"/>
      <name val="Arial"/>
      <family val="2"/>
    </font>
    <font>
      <u/>
      <sz val="14"/>
      <name val="Arial"/>
      <family val="2"/>
    </font>
    <font>
      <b/>
      <u/>
      <sz val="2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color rgb="FFFF0000"/>
      <name val="Arial"/>
      <family val="2"/>
    </font>
    <font>
      <sz val="9"/>
      <name val="Arial"/>
      <family val="2"/>
    </font>
    <font>
      <u/>
      <sz val="16"/>
      <name val="Arial"/>
      <family val="2"/>
    </font>
    <font>
      <sz val="10"/>
      <color theme="5" tint="-0.499984740745262"/>
      <name val="Arial"/>
      <family val="2"/>
    </font>
    <font>
      <sz val="8"/>
      <color theme="5" tint="-0.499984740745262"/>
      <name val="Arial"/>
      <family val="2"/>
    </font>
    <font>
      <u/>
      <sz val="10"/>
      <color theme="10"/>
      <name val="Arial"/>
      <family val="2"/>
    </font>
    <font>
      <u/>
      <sz val="14"/>
      <color theme="10"/>
      <name val="Arial"/>
      <family val="2"/>
    </font>
    <font>
      <u/>
      <sz val="16"/>
      <color theme="10"/>
      <name val="Arial"/>
      <family val="2"/>
    </font>
    <font>
      <sz val="8"/>
      <color indexed="63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b/>
      <i/>
      <u/>
      <sz val="22"/>
      <name val="Arial"/>
      <family val="2"/>
    </font>
    <font>
      <b/>
      <i/>
      <u/>
      <sz val="18"/>
      <name val="Arial"/>
      <family val="2"/>
    </font>
    <font>
      <b/>
      <u/>
      <sz val="11"/>
      <name val="Arial"/>
      <family val="2"/>
    </font>
    <font>
      <sz val="8"/>
      <color theme="9" tint="-0.249977111117893"/>
      <name val="Arial"/>
      <family val="2"/>
    </font>
    <font>
      <b/>
      <i/>
      <u/>
      <sz val="28"/>
      <name val="Arial"/>
      <family val="2"/>
    </font>
    <font>
      <sz val="11"/>
      <color rgb="FFFF0000"/>
      <name val="Arial"/>
      <family val="2"/>
    </font>
    <font>
      <b/>
      <i/>
      <sz val="11"/>
      <name val="Arial"/>
      <family val="2"/>
    </font>
    <font>
      <sz val="11"/>
      <color theme="5" tint="-0.499984740745262"/>
      <name val="Arial"/>
      <family val="2"/>
    </font>
    <font>
      <sz val="10"/>
      <color rgb="FFFF0000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sz val="18"/>
      <color rgb="FFFF0000"/>
      <name val="Arial"/>
      <family val="2"/>
    </font>
    <font>
      <sz val="16"/>
      <color rgb="FFFF0000"/>
      <name val="Arial"/>
      <family val="2"/>
    </font>
    <font>
      <b/>
      <sz val="18"/>
      <name val="Arial"/>
      <family val="2"/>
    </font>
    <font>
      <b/>
      <sz val="14"/>
      <color rgb="FFFF0000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u/>
      <sz val="2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color indexed="8"/>
      <name val="Arial"/>
      <family val="2"/>
    </font>
    <font>
      <b/>
      <u/>
      <sz val="1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AF6FA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rgb="FFEFFDFF"/>
        <bgColor indexed="64"/>
      </patternFill>
    </fill>
    <fill>
      <patternFill patternType="solid">
        <fgColor rgb="FFEFFCFF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2" fillId="0" borderId="0"/>
    <xf numFmtId="0" fontId="12" fillId="0" borderId="0"/>
    <xf numFmtId="0" fontId="12" fillId="0" borderId="0"/>
    <xf numFmtId="0" fontId="39" fillId="0" borderId="0" applyNumberFormat="0" applyFill="0" applyBorder="0" applyAlignment="0" applyProtection="0">
      <alignment vertical="top"/>
      <protection locked="0"/>
    </xf>
  </cellStyleXfs>
  <cellXfs count="146"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/>
    <xf numFmtId="0" fontId="13" fillId="0" borderId="0" xfId="0" applyFont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10" fillId="0" borderId="0" xfId="0" applyFont="1" applyAlignment="1"/>
    <xf numFmtId="0" fontId="5" fillId="0" borderId="0" xfId="0" applyFont="1" applyAlignment="1">
      <alignment horizontal="center" textRotation="90"/>
    </xf>
    <xf numFmtId="0" fontId="7" fillId="0" borderId="0" xfId="0" applyFont="1" applyAlignment="1">
      <alignment horizontal="left"/>
    </xf>
    <xf numFmtId="0" fontId="11" fillId="0" borderId="0" xfId="0" applyFont="1" applyAlignment="1"/>
    <xf numFmtId="0" fontId="0" fillId="2" borderId="0" xfId="0" applyFill="1" applyAlignment="1"/>
    <xf numFmtId="0" fontId="14" fillId="0" borderId="0" xfId="0" applyFont="1" applyAlignment="1"/>
    <xf numFmtId="0" fontId="15" fillId="0" borderId="0" xfId="0" applyFont="1" applyAlignment="1"/>
    <xf numFmtId="0" fontId="3" fillId="0" borderId="0" xfId="0" applyFont="1" applyAlignment="1">
      <alignment horizontal="left"/>
    </xf>
    <xf numFmtId="0" fontId="16" fillId="0" borderId="0" xfId="0" applyFont="1" applyAlignment="1">
      <alignment horizontal="center" textRotation="90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21" fillId="0" borderId="0" xfId="0" applyFont="1" applyAlignment="1"/>
    <xf numFmtId="0" fontId="20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1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3" fillId="0" borderId="0" xfId="0" applyFont="1" applyAlignment="1"/>
    <xf numFmtId="0" fontId="25" fillId="0" borderId="0" xfId="0" applyFont="1" applyAlignment="1">
      <alignment horizontal="left" indent="12"/>
    </xf>
    <xf numFmtId="0" fontId="26" fillId="0" borderId="0" xfId="0" applyFont="1" applyAlignment="1"/>
    <xf numFmtId="0" fontId="27" fillId="0" borderId="0" xfId="0" applyFont="1" applyAlignment="1"/>
    <xf numFmtId="0" fontId="20" fillId="4" borderId="0" xfId="0" applyFont="1" applyFill="1" applyAlignment="1">
      <alignment horizontal="center" textRotation="45"/>
    </xf>
    <xf numFmtId="0" fontId="24" fillId="0" borderId="0" xfId="0" applyFont="1" applyAlignment="1">
      <alignment horizontal="center" textRotation="90"/>
    </xf>
    <xf numFmtId="0" fontId="3" fillId="4" borderId="0" xfId="0" applyFont="1" applyFill="1" applyAlignment="1">
      <alignment horizontal="center"/>
    </xf>
    <xf numFmtId="0" fontId="17" fillId="0" borderId="0" xfId="0" applyFont="1" applyAlignment="1"/>
    <xf numFmtId="0" fontId="3" fillId="5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31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5" fillId="2" borderId="0" xfId="0" applyFont="1" applyFill="1" applyAlignment="1">
      <alignment horizontal="center" textRotation="90"/>
    </xf>
    <xf numFmtId="0" fontId="28" fillId="0" borderId="0" xfId="0" applyFont="1" applyAlignment="1">
      <alignment horizontal="center"/>
    </xf>
    <xf numFmtId="1" fontId="7" fillId="0" borderId="0" xfId="0" applyNumberFormat="1" applyFont="1" applyAlignment="1"/>
    <xf numFmtId="0" fontId="2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/>
    <xf numFmtId="0" fontId="22" fillId="0" borderId="0" xfId="0" applyFont="1" applyAlignment="1"/>
    <xf numFmtId="0" fontId="21" fillId="2" borderId="0" xfId="0" applyFont="1" applyFill="1" applyAlignment="1">
      <alignment horizontal="center" textRotation="90"/>
    </xf>
    <xf numFmtId="0" fontId="7" fillId="0" borderId="0" xfId="0" applyFont="1" applyAlignment="1">
      <alignment horizontal="center" textRotation="90"/>
    </xf>
    <xf numFmtId="0" fontId="3" fillId="0" borderId="0" xfId="1" applyFont="1" applyAlignment="1">
      <alignment horizontal="left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33" fillId="0" borderId="0" xfId="0" applyFont="1" applyAlignment="1"/>
    <xf numFmtId="0" fontId="34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4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2" applyFont="1"/>
    <xf numFmtId="0" fontId="18" fillId="0" borderId="0" xfId="0" applyFont="1" applyAlignment="1">
      <alignment horizontal="left"/>
    </xf>
    <xf numFmtId="0" fontId="18" fillId="0" borderId="0" xfId="0" applyFont="1" applyAlignment="1"/>
    <xf numFmtId="0" fontId="4" fillId="2" borderId="0" xfId="0" applyFont="1" applyFill="1" applyAlignment="1">
      <alignment horizontal="center"/>
    </xf>
    <xf numFmtId="0" fontId="7" fillId="0" borderId="0" xfId="3" applyFont="1" applyAlignment="1">
      <alignment horizontal="left"/>
    </xf>
    <xf numFmtId="0" fontId="2" fillId="0" borderId="0" xfId="3" applyFont="1" applyAlignment="1">
      <alignment horizontal="left"/>
    </xf>
    <xf numFmtId="0" fontId="36" fillId="0" borderId="0" xfId="0" applyFont="1" applyAlignment="1"/>
    <xf numFmtId="0" fontId="37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40" fillId="0" borderId="0" xfId="7" applyFont="1" applyFill="1" applyAlignment="1" applyProtection="1"/>
    <xf numFmtId="0" fontId="41" fillId="0" borderId="0" xfId="7" applyFont="1" applyFill="1" applyAlignment="1" applyProtection="1"/>
    <xf numFmtId="0" fontId="43" fillId="0" borderId="0" xfId="0" applyFont="1" applyAlignment="1"/>
    <xf numFmtId="0" fontId="13" fillId="0" borderId="0" xfId="0" applyFont="1" applyAlignment="1"/>
    <xf numFmtId="0" fontId="40" fillId="0" borderId="0" xfId="7" applyFont="1" applyFill="1" applyAlignment="1" applyProtection="1">
      <alignment horizontal="left"/>
    </xf>
    <xf numFmtId="0" fontId="44" fillId="0" borderId="0" xfId="0" applyFont="1" applyAlignment="1">
      <alignment horizontal="center" textRotation="90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textRotation="90"/>
    </xf>
    <xf numFmtId="0" fontId="45" fillId="0" borderId="0" xfId="0" applyFont="1" applyAlignment="1"/>
    <xf numFmtId="0" fontId="46" fillId="0" borderId="0" xfId="0" applyFont="1" applyAlignment="1"/>
    <xf numFmtId="0" fontId="47" fillId="0" borderId="0" xfId="0" applyFont="1" applyAlignment="1"/>
    <xf numFmtId="0" fontId="2" fillId="0" borderId="0" xfId="0" applyFont="1" applyAlignment="1">
      <alignment horizontal="center" textRotation="90"/>
    </xf>
    <xf numFmtId="1" fontId="2" fillId="0" borderId="0" xfId="0" applyNumberFormat="1" applyFont="1" applyAlignment="1">
      <alignment horizontal="left"/>
    </xf>
    <xf numFmtId="0" fontId="48" fillId="0" borderId="0" xfId="0" applyFont="1" applyAlignment="1">
      <alignment vertical="center"/>
    </xf>
    <xf numFmtId="0" fontId="49" fillId="0" borderId="0" xfId="0" applyFont="1" applyAlignment="1">
      <alignment horizontal="center" textRotation="90"/>
    </xf>
    <xf numFmtId="0" fontId="45" fillId="0" borderId="0" xfId="0" applyFont="1">
      <alignment vertical="top"/>
    </xf>
    <xf numFmtId="0" fontId="45" fillId="0" borderId="0" xfId="0" applyFont="1" applyAlignment="1">
      <alignment horizontal="center"/>
    </xf>
    <xf numFmtId="0" fontId="45" fillId="0" borderId="0" xfId="0" applyFont="1" applyAlignment="1">
      <alignment horizontal="left"/>
    </xf>
    <xf numFmtId="0" fontId="33" fillId="0" borderId="0" xfId="1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50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51" fillId="0" borderId="0" xfId="0" applyFont="1" applyAlignme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4" borderId="0" xfId="0" applyFont="1" applyFill="1" applyAlignment="1">
      <alignment horizontal="center" textRotation="90"/>
    </xf>
    <xf numFmtId="0" fontId="4" fillId="4" borderId="0" xfId="0" applyFont="1" applyFill="1" applyAlignment="1">
      <alignment horizontal="center" textRotation="90"/>
    </xf>
    <xf numFmtId="0" fontId="46" fillId="0" borderId="0" xfId="0" applyFont="1" applyAlignment="1">
      <alignment horizontal="left"/>
    </xf>
    <xf numFmtId="0" fontId="52" fillId="0" borderId="0" xfId="0" applyFont="1" applyAlignment="1">
      <alignment horizontal="left"/>
    </xf>
    <xf numFmtId="0" fontId="53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21" fillId="2" borderId="0" xfId="0" applyFont="1" applyFill="1" applyAlignment="1">
      <alignment horizontal="center"/>
    </xf>
    <xf numFmtId="0" fontId="1" fillId="0" borderId="0" xfId="0" applyFont="1" applyAlignment="1">
      <alignment horizontal="center" textRotation="45"/>
    </xf>
    <xf numFmtId="0" fontId="19" fillId="0" borderId="0" xfId="0" applyFont="1" applyAlignment="1">
      <alignment horizontal="center"/>
    </xf>
    <xf numFmtId="0" fontId="3" fillId="0" borderId="0" xfId="0" applyFont="1" applyAlignment="1">
      <alignment horizontal="center" textRotation="90"/>
    </xf>
    <xf numFmtId="0" fontId="2" fillId="0" borderId="0" xfId="4" applyFont="1" applyAlignment="1">
      <alignment horizontal="left"/>
    </xf>
    <xf numFmtId="0" fontId="55" fillId="0" borderId="0" xfId="0" applyFont="1" applyAlignment="1"/>
    <xf numFmtId="0" fontId="1" fillId="0" borderId="0" xfId="0" applyFont="1" applyAlignment="1">
      <alignment horizontal="center"/>
    </xf>
    <xf numFmtId="0" fontId="7" fillId="0" borderId="0" xfId="4" applyFont="1" applyAlignment="1">
      <alignment horizontal="left"/>
    </xf>
    <xf numFmtId="0" fontId="56" fillId="0" borderId="0" xfId="0" applyFont="1" applyAlignment="1"/>
    <xf numFmtId="0" fontId="57" fillId="0" borderId="0" xfId="0" applyFont="1" applyAlignment="1">
      <alignment horizontal="left"/>
    </xf>
    <xf numFmtId="0" fontId="58" fillId="0" borderId="0" xfId="0" applyFont="1" applyAlignment="1">
      <alignment horizontal="left"/>
    </xf>
    <xf numFmtId="0" fontId="59" fillId="0" borderId="0" xfId="0" applyFont="1" applyAlignment="1"/>
    <xf numFmtId="0" fontId="29" fillId="0" borderId="0" xfId="1" applyFont="1" applyAlignment="1">
      <alignment horizontal="center"/>
    </xf>
    <xf numFmtId="0" fontId="59" fillId="0" borderId="0" xfId="0" applyFont="1" applyAlignment="1">
      <alignment horizontal="left"/>
    </xf>
    <xf numFmtId="0" fontId="60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0" fontId="29" fillId="0" borderId="0" xfId="0" applyFont="1" applyAlignment="1">
      <alignment horizontal="center" textRotation="90"/>
    </xf>
    <xf numFmtId="0" fontId="24" fillId="0" borderId="0" xfId="0" applyFont="1" applyAlignment="1"/>
    <xf numFmtId="0" fontId="3" fillId="4" borderId="0" xfId="0" applyFont="1" applyFill="1" applyAlignment="1">
      <alignment horizontal="left"/>
    </xf>
    <xf numFmtId="0" fontId="62" fillId="0" borderId="0" xfId="0" applyFont="1" applyAlignment="1"/>
    <xf numFmtId="0" fontId="4" fillId="0" borderId="0" xfId="0" applyFont="1" applyAlignment="1">
      <alignment horizontal="center" textRotation="90"/>
    </xf>
    <xf numFmtId="0" fontId="63" fillId="0" borderId="0" xfId="0" applyFont="1" applyAlignment="1"/>
    <xf numFmtId="0" fontId="3" fillId="2" borderId="0" xfId="0" applyFont="1" applyFill="1" applyAlignment="1">
      <alignment horizontal="center" textRotation="90"/>
    </xf>
    <xf numFmtId="0" fontId="64" fillId="0" borderId="0" xfId="0" applyFont="1" applyAlignment="1">
      <alignment horizontal="center" textRotation="90"/>
    </xf>
    <xf numFmtId="0" fontId="65" fillId="0" borderId="0" xfId="0" applyFont="1" applyAlignment="1">
      <alignment horizontal="center" textRotation="90"/>
    </xf>
    <xf numFmtId="0" fontId="63" fillId="0" borderId="0" xfId="0" applyFont="1" applyAlignment="1">
      <alignment horizontal="center" textRotation="90"/>
    </xf>
    <xf numFmtId="0" fontId="63" fillId="0" borderId="0" xfId="0" applyFont="1" applyAlignment="1">
      <alignment horizontal="left"/>
    </xf>
    <xf numFmtId="0" fontId="63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1" fillId="0" borderId="0" xfId="0" applyFont="1" applyAlignment="1"/>
    <xf numFmtId="0" fontId="61" fillId="0" borderId="0" xfId="0" applyFont="1" applyAlignment="1">
      <alignment horizontal="left"/>
    </xf>
    <xf numFmtId="0" fontId="62" fillId="0" borderId="0" xfId="0" applyFont="1" applyAlignment="1">
      <alignment horizontal="center" textRotation="255"/>
    </xf>
    <xf numFmtId="0" fontId="66" fillId="0" borderId="0" xfId="0" applyFont="1" applyAlignment="1"/>
    <xf numFmtId="0" fontId="67" fillId="0" borderId="0" xfId="0" applyFont="1" applyAlignment="1"/>
    <xf numFmtId="0" fontId="68" fillId="0" borderId="0" xfId="0" applyFont="1" applyAlignment="1">
      <alignment horizontal="left"/>
    </xf>
    <xf numFmtId="0" fontId="69" fillId="0" borderId="0" xfId="0" applyFont="1" applyAlignment="1"/>
    <xf numFmtId="0" fontId="54" fillId="0" borderId="0" xfId="0" applyFont="1" applyAlignment="1">
      <alignment horizontal="left"/>
    </xf>
  </cellXfs>
  <cellStyles count="8">
    <cellStyle name="Hyperlink" xfId="7" builtinId="8"/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  <cellStyle name="Normal 7" xfId="6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366597</xdr:colOff>
      <xdr:row>371</xdr:row>
      <xdr:rowOff>174083</xdr:rowOff>
    </xdr:from>
    <xdr:to>
      <xdr:col>23</xdr:col>
      <xdr:colOff>47006</xdr:colOff>
      <xdr:row>385</xdr:row>
      <xdr:rowOff>315946</xdr:rowOff>
    </xdr:to>
    <xdr:pic>
      <xdr:nvPicPr>
        <xdr:cNvPr id="2" name="il_fi" descr="http://www.arthurs-clipart.org/plants/plants/herb%20rosemary.gif">
          <a:extLst>
            <a:ext uri="{FF2B5EF4-FFF2-40B4-BE49-F238E27FC236}">
              <a16:creationId xmlns:a16="http://schemas.microsoft.com/office/drawing/2014/main" id="{F5B4003E-22C7-4AE5-A698-7ADD57498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0222" y="153923458"/>
          <a:ext cx="2093409" cy="4586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03"/>
  <sheetViews>
    <sheetView tabSelected="1" view="pageLayout" zoomScale="78" zoomScaleNormal="100" zoomScaleSheetLayoutView="69" zoomScalePageLayoutView="78" workbookViewId="0"/>
  </sheetViews>
  <sheetFormatPr defaultRowHeight="18" x14ac:dyDescent="0.25"/>
  <cols>
    <col min="1" max="1" width="8.7109375" customWidth="1"/>
    <col min="2" max="2" width="9" style="3" customWidth="1"/>
    <col min="3" max="6" width="7.28515625" style="2" customWidth="1"/>
    <col min="7" max="8" width="7.28515625" customWidth="1"/>
    <col min="9" max="9" width="7.28515625" style="1" customWidth="1"/>
    <col min="10" max="15" width="7.28515625" customWidth="1"/>
    <col min="17" max="17" width="8.42578125" customWidth="1"/>
    <col min="24" max="24" width="9.140625" customWidth="1"/>
    <col min="25" max="25" width="10.42578125" bestFit="1" customWidth="1"/>
  </cols>
  <sheetData>
    <row r="1" spans="1:25" ht="34.5" customHeight="1" x14ac:dyDescent="0.4">
      <c r="A1" s="5" t="s">
        <v>1004</v>
      </c>
      <c r="X1" s="100" t="s">
        <v>487</v>
      </c>
      <c r="Y1" s="78">
        <f>SUM(J12:J30,X12:X37)</f>
        <v>0</v>
      </c>
    </row>
    <row r="2" spans="1:25" ht="30.75" customHeight="1" x14ac:dyDescent="0.4">
      <c r="A2" s="4" t="s">
        <v>0</v>
      </c>
      <c r="K2" s="103" t="s">
        <v>486</v>
      </c>
      <c r="O2" s="11"/>
      <c r="P2" s="11"/>
      <c r="Q2" s="11"/>
      <c r="R2" s="11"/>
      <c r="S2" s="11"/>
      <c r="T2" s="11"/>
      <c r="U2" s="11"/>
      <c r="V2" s="11"/>
      <c r="X2" s="100" t="s">
        <v>488</v>
      </c>
      <c r="Y2" s="78">
        <f>SUM(Y1,Y50,Y105,Y165,Y217,Y319,Y367,Y415,Y469,Y523,Y587,Y644)</f>
        <v>0</v>
      </c>
    </row>
    <row r="3" spans="1:25" ht="26.25" customHeight="1" x14ac:dyDescent="0.35">
      <c r="A3" s="4" t="s">
        <v>1</v>
      </c>
      <c r="F3" s="3"/>
      <c r="M3" s="99"/>
      <c r="O3" s="99" t="s">
        <v>63</v>
      </c>
      <c r="P3" s="9"/>
      <c r="Q3" s="9"/>
      <c r="R3" s="9"/>
      <c r="S3" s="9"/>
      <c r="X3" s="100" t="s">
        <v>1047</v>
      </c>
      <c r="Y3" s="78">
        <f>SUM(Y645)</f>
        <v>0</v>
      </c>
    </row>
    <row r="4" spans="1:25" ht="27.75" customHeight="1" x14ac:dyDescent="0.35">
      <c r="A4" s="4" t="s">
        <v>3</v>
      </c>
      <c r="F4" s="3"/>
      <c r="I4"/>
      <c r="M4" s="4" t="s">
        <v>61</v>
      </c>
      <c r="P4" s="9"/>
      <c r="Q4" s="9"/>
      <c r="R4" s="9"/>
      <c r="S4" s="9"/>
      <c r="U4" s="99"/>
      <c r="V4" s="99"/>
      <c r="X4" s="100" t="s">
        <v>489</v>
      </c>
      <c r="Y4" s="78">
        <f>SUM(S270)</f>
        <v>0</v>
      </c>
    </row>
    <row r="5" spans="1:25" ht="27.75" customHeight="1" x14ac:dyDescent="0.35">
      <c r="A5" s="4"/>
      <c r="F5" s="3"/>
      <c r="I5"/>
      <c r="L5" s="4" t="s">
        <v>2</v>
      </c>
      <c r="P5" s="9"/>
      <c r="Q5" s="9"/>
      <c r="R5" s="9"/>
      <c r="S5" s="9"/>
      <c r="T5" s="53"/>
      <c r="U5" s="53"/>
      <c r="V5" s="53"/>
      <c r="X5" s="100" t="s">
        <v>785</v>
      </c>
      <c r="Y5" s="78">
        <f>SUM(Y270,Y368)</f>
        <v>0</v>
      </c>
    </row>
    <row r="6" spans="1:25" ht="27.75" customHeight="1" x14ac:dyDescent="0.35">
      <c r="A6" s="4"/>
      <c r="F6" s="3"/>
      <c r="I6"/>
      <c r="K6" s="4"/>
      <c r="L6" s="99"/>
      <c r="M6" s="99"/>
      <c r="N6" s="29"/>
      <c r="O6" s="9"/>
      <c r="P6" s="9"/>
      <c r="Q6" s="9"/>
      <c r="R6" s="9"/>
      <c r="S6" s="9"/>
      <c r="T6" s="53"/>
      <c r="U6" s="53"/>
      <c r="V6" s="53"/>
      <c r="X6" s="100" t="s">
        <v>493</v>
      </c>
      <c r="Y6" s="78">
        <f>SUM(Y320)</f>
        <v>0</v>
      </c>
    </row>
    <row r="7" spans="1:25" s="11" customFormat="1" ht="27.75" customHeight="1" x14ac:dyDescent="0.35">
      <c r="B7" s="12"/>
      <c r="F7" s="13"/>
      <c r="I7" s="12"/>
      <c r="N7" s="29"/>
      <c r="O7" s="9"/>
      <c r="P7" s="9"/>
      <c r="Q7" s="9"/>
      <c r="R7" s="9"/>
      <c r="S7" s="13"/>
      <c r="T7" s="13"/>
      <c r="U7" s="13"/>
      <c r="V7" s="13"/>
    </row>
    <row r="8" spans="1:25" s="11" customFormat="1" ht="27.75" customHeight="1" x14ac:dyDescent="0.4">
      <c r="A8" s="55" t="s">
        <v>4</v>
      </c>
      <c r="B8" s="12"/>
      <c r="F8" s="13"/>
      <c r="I8" s="12"/>
      <c r="N8" s="29"/>
      <c r="O8" s="9"/>
      <c r="P8" s="9"/>
      <c r="Q8" s="9"/>
      <c r="R8" s="9"/>
      <c r="S8" s="13"/>
      <c r="T8" s="13"/>
      <c r="U8" s="13"/>
      <c r="V8" s="13"/>
      <c r="X8" s="100"/>
      <c r="Y8" s="78"/>
    </row>
    <row r="9" spans="1:25" s="11" customFormat="1" ht="27" customHeight="1" x14ac:dyDescent="0.4">
      <c r="A9" s="11" t="s">
        <v>634</v>
      </c>
      <c r="B9" s="12"/>
      <c r="F9" s="13"/>
      <c r="I9" s="12"/>
    </row>
    <row r="10" spans="1:25" s="6" customFormat="1" ht="9" customHeight="1" x14ac:dyDescent="0.3"/>
    <row r="11" spans="1:25" ht="75" customHeight="1" x14ac:dyDescent="0.4">
      <c r="A11" s="55" t="s">
        <v>64</v>
      </c>
      <c r="B11" s="6"/>
      <c r="C11" s="6"/>
      <c r="D11" s="6"/>
      <c r="I11" s="56" t="s">
        <v>33</v>
      </c>
      <c r="J11" s="57" t="s">
        <v>12</v>
      </c>
      <c r="K11" s="8"/>
      <c r="L11" s="10"/>
      <c r="M11" s="6"/>
      <c r="N11" s="6"/>
      <c r="P11" s="15" t="s">
        <v>1048</v>
      </c>
      <c r="Q11" s="6"/>
      <c r="R11" s="6"/>
      <c r="S11" s="7"/>
      <c r="T11" s="6"/>
      <c r="U11" s="6"/>
      <c r="V11" s="6"/>
      <c r="W11" s="56" t="s">
        <v>33</v>
      </c>
      <c r="X11" s="57" t="s">
        <v>12</v>
      </c>
    </row>
    <row r="12" spans="1:25" ht="30" customHeight="1" x14ac:dyDescent="0.35">
      <c r="A12" s="26" t="s">
        <v>66</v>
      </c>
      <c r="B12" s="6"/>
      <c r="D12" s="6"/>
      <c r="F12" s="6"/>
      <c r="I12" s="14" t="s">
        <v>16</v>
      </c>
      <c r="J12" s="44"/>
      <c r="K12" s="6" t="s">
        <v>1049</v>
      </c>
      <c r="L12" s="6"/>
      <c r="M12" s="6"/>
      <c r="N12" s="6"/>
      <c r="R12" s="26" t="s">
        <v>749</v>
      </c>
      <c r="S12" s="6"/>
      <c r="T12" s="6"/>
      <c r="U12" s="6"/>
      <c r="V12" s="6"/>
      <c r="W12" s="14" t="s">
        <v>6</v>
      </c>
      <c r="X12" s="44"/>
    </row>
    <row r="13" spans="1:25" ht="30" customHeight="1" x14ac:dyDescent="0.35">
      <c r="C13" s="6" t="s">
        <v>231</v>
      </c>
      <c r="D13" s="6"/>
      <c r="F13" s="6" t="s">
        <v>65</v>
      </c>
      <c r="I13" s="14" t="s">
        <v>16</v>
      </c>
      <c r="J13" s="44"/>
      <c r="K13" s="6"/>
      <c r="L13" s="6"/>
      <c r="M13" s="6"/>
      <c r="N13" s="6"/>
      <c r="R13" s="26"/>
      <c r="S13" s="2" t="s">
        <v>350</v>
      </c>
      <c r="W13" s="14" t="s">
        <v>23</v>
      </c>
      <c r="X13" s="44"/>
    </row>
    <row r="14" spans="1:25" ht="30" customHeight="1" x14ac:dyDescent="0.35">
      <c r="C14" s="6" t="s">
        <v>232</v>
      </c>
      <c r="D14" s="6"/>
      <c r="F14" s="6" t="s">
        <v>65</v>
      </c>
      <c r="I14" s="14" t="s">
        <v>16</v>
      </c>
      <c r="J14" s="44"/>
      <c r="K14" s="6"/>
      <c r="L14" s="6"/>
      <c r="M14" s="6"/>
      <c r="N14" s="6"/>
      <c r="S14" s="2" t="s">
        <v>351</v>
      </c>
      <c r="W14" s="14" t="s">
        <v>6</v>
      </c>
      <c r="X14" s="44"/>
    </row>
    <row r="15" spans="1:25" ht="30" customHeight="1" x14ac:dyDescent="0.35">
      <c r="C15" s="6" t="s">
        <v>926</v>
      </c>
      <c r="D15" s="6"/>
      <c r="F15" s="6" t="s">
        <v>65</v>
      </c>
      <c r="I15" s="14" t="s">
        <v>24</v>
      </c>
      <c r="J15" s="44"/>
      <c r="K15" s="6"/>
      <c r="L15" s="6"/>
      <c r="M15" s="6"/>
      <c r="N15" s="6"/>
      <c r="S15" s="2" t="s">
        <v>777</v>
      </c>
      <c r="U15" s="6"/>
      <c r="V15" s="6"/>
      <c r="W15" s="14" t="s">
        <v>23</v>
      </c>
      <c r="X15" s="44"/>
    </row>
    <row r="16" spans="1:25" ht="30" customHeight="1" x14ac:dyDescent="0.35">
      <c r="C16" s="6" t="s">
        <v>233</v>
      </c>
      <c r="D16" s="6"/>
      <c r="F16" s="6" t="s">
        <v>65</v>
      </c>
      <c r="I16" s="14" t="s">
        <v>22</v>
      </c>
      <c r="J16" s="44"/>
      <c r="K16" s="6"/>
      <c r="L16" s="6"/>
      <c r="M16" s="6"/>
      <c r="N16" s="6"/>
      <c r="S16" s="2" t="s">
        <v>755</v>
      </c>
      <c r="U16" s="6"/>
      <c r="V16" s="6"/>
      <c r="W16" s="14" t="s">
        <v>23</v>
      </c>
      <c r="X16" s="44"/>
    </row>
    <row r="17" spans="1:25" ht="30" customHeight="1" x14ac:dyDescent="0.35">
      <c r="C17" s="6" t="s">
        <v>19</v>
      </c>
      <c r="D17" s="6"/>
      <c r="F17" s="6" t="s">
        <v>65</v>
      </c>
      <c r="I17" s="14" t="s">
        <v>16</v>
      </c>
      <c r="J17" s="44"/>
      <c r="K17" s="6"/>
      <c r="L17" s="6"/>
      <c r="M17" s="6"/>
      <c r="N17" s="6"/>
      <c r="S17" s="2" t="s">
        <v>352</v>
      </c>
      <c r="W17" s="14" t="s">
        <v>15</v>
      </c>
      <c r="X17" s="44"/>
    </row>
    <row r="18" spans="1:25" ht="30" customHeight="1" x14ac:dyDescent="0.35">
      <c r="C18" s="6" t="s">
        <v>18</v>
      </c>
      <c r="D18" s="6"/>
      <c r="F18" s="6" t="s">
        <v>65</v>
      </c>
      <c r="I18" s="14" t="s">
        <v>16</v>
      </c>
      <c r="J18" s="44"/>
      <c r="K18" s="6"/>
      <c r="L18" s="6"/>
      <c r="M18" s="6"/>
      <c r="N18" s="6"/>
      <c r="S18" s="2" t="s">
        <v>353</v>
      </c>
      <c r="W18" s="14" t="s">
        <v>6</v>
      </c>
      <c r="X18" s="44"/>
    </row>
    <row r="19" spans="1:25" ht="30" customHeight="1" x14ac:dyDescent="0.35">
      <c r="A19" s="2"/>
      <c r="B19" s="2"/>
      <c r="F19" s="27"/>
      <c r="G19" s="10"/>
      <c r="H19" s="4"/>
      <c r="I19" s="27"/>
      <c r="J19" s="10"/>
      <c r="K19" s="4"/>
      <c r="L19" s="27"/>
      <c r="M19" s="6"/>
      <c r="N19" s="6"/>
      <c r="S19" s="2" t="s">
        <v>354</v>
      </c>
      <c r="W19" s="14" t="s">
        <v>23</v>
      </c>
      <c r="X19" s="44"/>
    </row>
    <row r="20" spans="1:25" ht="30" customHeight="1" x14ac:dyDescent="0.35">
      <c r="A20" s="2"/>
      <c r="B20" s="2"/>
      <c r="F20" s="27"/>
      <c r="G20" s="10"/>
      <c r="H20" s="4"/>
      <c r="I20" s="27"/>
      <c r="J20" s="10"/>
      <c r="K20" s="4"/>
      <c r="L20" s="27"/>
      <c r="M20" s="6"/>
      <c r="N20" s="6"/>
      <c r="R20" s="26" t="s">
        <v>750</v>
      </c>
      <c r="S20" s="6"/>
      <c r="T20" s="6"/>
      <c r="U20" s="6"/>
      <c r="V20" s="6"/>
      <c r="W20" s="41" t="s">
        <v>6</v>
      </c>
      <c r="X20" s="44"/>
    </row>
    <row r="21" spans="1:25" ht="30" customHeight="1" x14ac:dyDescent="0.4">
      <c r="A21" s="15" t="s">
        <v>8</v>
      </c>
      <c r="B21"/>
      <c r="C21"/>
      <c r="D21"/>
      <c r="E21"/>
      <c r="F21"/>
      <c r="H21" s="6"/>
      <c r="I21" s="19"/>
      <c r="J21" s="16" t="s">
        <v>10</v>
      </c>
      <c r="K21" s="18"/>
      <c r="L21" s="27"/>
      <c r="M21" s="6"/>
      <c r="N21" s="6"/>
      <c r="R21" s="26" t="s">
        <v>751</v>
      </c>
      <c r="S21" s="6"/>
      <c r="T21" s="6"/>
      <c r="U21" s="6"/>
      <c r="V21" s="6"/>
      <c r="W21" s="41" t="s">
        <v>6</v>
      </c>
      <c r="X21" s="44"/>
    </row>
    <row r="22" spans="1:25" ht="30" customHeight="1" x14ac:dyDescent="0.35">
      <c r="A22" s="6"/>
      <c r="B22" s="2" t="s">
        <v>1050</v>
      </c>
      <c r="E22"/>
      <c r="F22"/>
      <c r="H22" s="6"/>
      <c r="I22" s="14" t="s">
        <v>7</v>
      </c>
      <c r="J22" s="44"/>
      <c r="K22" s="9"/>
      <c r="L22" s="27"/>
      <c r="M22" s="6"/>
      <c r="N22" s="6"/>
      <c r="S22" s="6" t="s">
        <v>753</v>
      </c>
      <c r="W22" s="41" t="s">
        <v>6</v>
      </c>
      <c r="X22" s="44"/>
    </row>
    <row r="23" spans="1:25" ht="30" customHeight="1" x14ac:dyDescent="0.35">
      <c r="A23" s="6"/>
      <c r="B23" s="2" t="s">
        <v>1051</v>
      </c>
      <c r="E23"/>
      <c r="F23"/>
      <c r="H23" s="6"/>
      <c r="I23" s="14" t="s">
        <v>6</v>
      </c>
      <c r="J23" s="44"/>
      <c r="K23" s="6"/>
      <c r="L23" s="27"/>
      <c r="M23" s="6"/>
      <c r="N23" s="6"/>
      <c r="S23" s="6" t="s">
        <v>754</v>
      </c>
      <c r="W23" s="41" t="s">
        <v>6</v>
      </c>
      <c r="X23" s="44"/>
    </row>
    <row r="24" spans="1:25" ht="30" customHeight="1" x14ac:dyDescent="0.35">
      <c r="B24" s="2" t="s">
        <v>1052</v>
      </c>
      <c r="E24"/>
      <c r="F24"/>
      <c r="I24" s="14" t="s">
        <v>6</v>
      </c>
      <c r="J24" s="44"/>
      <c r="K24" s="6"/>
      <c r="L24" s="27"/>
      <c r="M24" s="6"/>
      <c r="N24" s="6"/>
      <c r="S24" s="6" t="s">
        <v>234</v>
      </c>
      <c r="U24" s="6"/>
      <c r="V24" s="6"/>
      <c r="W24" s="41" t="s">
        <v>5</v>
      </c>
      <c r="X24" s="44"/>
    </row>
    <row r="25" spans="1:25" ht="30" customHeight="1" x14ac:dyDescent="0.35">
      <c r="A25" s="9"/>
      <c r="B25" s="2" t="s">
        <v>1053</v>
      </c>
      <c r="E25"/>
      <c r="F25"/>
      <c r="H25" s="9"/>
      <c r="I25" s="14" t="s">
        <v>6</v>
      </c>
      <c r="J25" s="44"/>
      <c r="K25" s="6"/>
      <c r="L25" s="27"/>
      <c r="M25" s="6"/>
      <c r="N25" s="6"/>
      <c r="S25" s="6" t="s">
        <v>67</v>
      </c>
      <c r="W25" s="41" t="s">
        <v>6</v>
      </c>
      <c r="X25" s="44"/>
    </row>
    <row r="26" spans="1:25" ht="32.25" customHeight="1" x14ac:dyDescent="0.35">
      <c r="B26" s="2" t="s">
        <v>1054</v>
      </c>
      <c r="E26"/>
      <c r="F26"/>
      <c r="I26" s="14" t="s">
        <v>5</v>
      </c>
      <c r="J26" s="44"/>
      <c r="K26" s="6"/>
      <c r="L26" s="27"/>
      <c r="M26" s="9"/>
      <c r="N26" s="6"/>
      <c r="S26" s="6" t="s">
        <v>752</v>
      </c>
      <c r="W26" s="41" t="s">
        <v>6</v>
      </c>
      <c r="X26" s="44"/>
    </row>
    <row r="27" spans="1:25" s="6" customFormat="1" ht="27" customHeight="1" x14ac:dyDescent="0.35">
      <c r="A27" s="2"/>
      <c r="B27" s="2" t="s">
        <v>1055</v>
      </c>
      <c r="C27" s="2"/>
      <c r="D27" s="2"/>
      <c r="E27"/>
      <c r="F27"/>
      <c r="G27"/>
      <c r="H27" s="2"/>
      <c r="I27" s="14" t="s">
        <v>5</v>
      </c>
      <c r="J27" s="44"/>
      <c r="K27" s="6" t="s">
        <v>9</v>
      </c>
      <c r="L27" s="27"/>
      <c r="M27" s="23"/>
      <c r="O27"/>
      <c r="P27"/>
      <c r="Q27" s="26"/>
      <c r="U27"/>
      <c r="V27"/>
      <c r="W27" s="41"/>
      <c r="X27" s="10"/>
      <c r="Y27"/>
    </row>
    <row r="28" spans="1:25" s="6" customFormat="1" ht="27" customHeight="1" x14ac:dyDescent="0.35">
      <c r="A28" s="2"/>
      <c r="B28" s="2"/>
      <c r="C28" s="2"/>
      <c r="D28" s="2"/>
      <c r="E28"/>
      <c r="F28"/>
      <c r="G28"/>
      <c r="H28" s="2"/>
      <c r="I28" s="14"/>
      <c r="J28" s="10"/>
      <c r="L28" s="27"/>
      <c r="M28" s="10"/>
      <c r="N28" s="9"/>
      <c r="P28" s="15" t="s">
        <v>1056</v>
      </c>
      <c r="T28" s="7"/>
      <c r="W28" s="41"/>
      <c r="X28" s="10"/>
    </row>
    <row r="29" spans="1:25" s="6" customFormat="1" ht="27" customHeight="1" x14ac:dyDescent="0.35">
      <c r="A29" s="2"/>
      <c r="B29" s="2" t="s">
        <v>1057</v>
      </c>
      <c r="C29" s="2"/>
      <c r="D29" s="2"/>
      <c r="E29"/>
      <c r="F29"/>
      <c r="G29"/>
      <c r="H29" s="2"/>
      <c r="I29" s="14" t="s">
        <v>7</v>
      </c>
      <c r="J29" s="44"/>
      <c r="L29" s="27"/>
      <c r="M29" s="10"/>
      <c r="Q29" s="26" t="s">
        <v>415</v>
      </c>
      <c r="U29"/>
      <c r="V29"/>
      <c r="W29" s="14" t="s">
        <v>6</v>
      </c>
      <c r="X29" s="44"/>
      <c r="Y29"/>
    </row>
    <row r="30" spans="1:25" s="6" customFormat="1" ht="27" customHeight="1" x14ac:dyDescent="0.35">
      <c r="A30" s="2"/>
      <c r="B30" s="2" t="s">
        <v>1058</v>
      </c>
      <c r="C30" s="2"/>
      <c r="D30" s="2"/>
      <c r="E30"/>
      <c r="F30"/>
      <c r="G30"/>
      <c r="H30" s="2"/>
      <c r="I30" s="14" t="s">
        <v>5</v>
      </c>
      <c r="J30" s="44"/>
      <c r="L30" s="27"/>
      <c r="M30" s="10"/>
      <c r="N30" s="9"/>
      <c r="P30" s="58"/>
      <c r="Q30" s="26" t="s">
        <v>692</v>
      </c>
      <c r="W30" s="14" t="s">
        <v>6</v>
      </c>
      <c r="X30" s="44"/>
    </row>
    <row r="31" spans="1:25" s="6" customFormat="1" ht="27" customHeight="1" x14ac:dyDescent="0.35">
      <c r="A31" s="2"/>
      <c r="B31" s="2"/>
      <c r="C31" s="2"/>
      <c r="D31" s="2"/>
      <c r="E31"/>
      <c r="F31"/>
      <c r="G31"/>
      <c r="H31" s="2"/>
      <c r="I31" s="14"/>
      <c r="J31" s="10"/>
      <c r="L31" s="27"/>
      <c r="M31" s="10"/>
      <c r="N31" s="2"/>
      <c r="P31" s="58"/>
      <c r="Q31" s="26" t="s">
        <v>68</v>
      </c>
      <c r="R31"/>
      <c r="S31"/>
      <c r="T31"/>
      <c r="U31"/>
      <c r="V31"/>
      <c r="W31" s="41" t="s">
        <v>17</v>
      </c>
      <c r="X31" s="44"/>
    </row>
    <row r="32" spans="1:25" ht="32.25" customHeight="1" x14ac:dyDescent="0.35">
      <c r="A32" s="26"/>
      <c r="G32" s="6"/>
      <c r="L32" s="8"/>
      <c r="M32" s="10"/>
      <c r="N32" s="2"/>
      <c r="O32" s="6"/>
      <c r="P32" s="4"/>
      <c r="Q32" s="26" t="s">
        <v>69</v>
      </c>
      <c r="W32" s="14" t="s">
        <v>17</v>
      </c>
      <c r="X32" s="44"/>
      <c r="Y32" s="6"/>
    </row>
    <row r="33" spans="1:25" s="9" customFormat="1" ht="27" customHeight="1" x14ac:dyDescent="0.35">
      <c r="C33" s="2"/>
      <c r="F33"/>
      <c r="G33"/>
      <c r="I33" s="8"/>
      <c r="J33" s="44"/>
      <c r="K33" s="6"/>
      <c r="L33" s="27"/>
      <c r="M33" s="10"/>
      <c r="N33" s="2"/>
      <c r="O33"/>
      <c r="Q33" s="26" t="s">
        <v>803</v>
      </c>
      <c r="R33"/>
      <c r="S33"/>
      <c r="T33"/>
      <c r="U33"/>
      <c r="V33"/>
      <c r="W33" s="14" t="s">
        <v>17</v>
      </c>
      <c r="X33" s="44"/>
      <c r="Y33" s="6"/>
    </row>
    <row r="34" spans="1:25" ht="27" customHeight="1" x14ac:dyDescent="0.35">
      <c r="D34" s="9"/>
      <c r="F34"/>
      <c r="I34" s="8"/>
      <c r="J34" s="44"/>
      <c r="K34" s="6"/>
      <c r="L34" s="27"/>
      <c r="M34" s="10"/>
      <c r="N34" s="2"/>
      <c r="O34" s="9"/>
      <c r="P34" s="23"/>
      <c r="Q34" s="26"/>
      <c r="W34" s="32"/>
      <c r="X34" s="44"/>
      <c r="Y34" s="9"/>
    </row>
    <row r="35" spans="1:25" s="2" customFormat="1" ht="27.75" customHeight="1" x14ac:dyDescent="0.35">
      <c r="D35" s="9"/>
      <c r="F35"/>
      <c r="G35"/>
      <c r="I35" s="8"/>
      <c r="J35" s="44"/>
      <c r="K35" s="6"/>
      <c r="L35" s="27"/>
      <c r="M35" s="10"/>
      <c r="O35"/>
      <c r="P35" s="23"/>
      <c r="Q35" s="26" t="s">
        <v>70</v>
      </c>
      <c r="R35"/>
      <c r="S35"/>
      <c r="T35"/>
      <c r="U35"/>
      <c r="V35"/>
      <c r="W35" s="41" t="s">
        <v>17</v>
      </c>
      <c r="X35" s="44"/>
      <c r="Y35"/>
    </row>
    <row r="36" spans="1:25" s="2" customFormat="1" ht="27.75" customHeight="1" x14ac:dyDescent="0.35">
      <c r="D36" s="9"/>
      <c r="F36"/>
      <c r="G36"/>
      <c r="I36" s="8"/>
      <c r="J36" s="10"/>
      <c r="K36" s="6"/>
      <c r="L36" s="27"/>
      <c r="M36" s="10"/>
      <c r="P36" s="23"/>
      <c r="Q36" s="26" t="s">
        <v>264</v>
      </c>
      <c r="R36"/>
      <c r="S36"/>
      <c r="T36"/>
      <c r="U36"/>
      <c r="V36"/>
      <c r="W36" s="41" t="s">
        <v>1026</v>
      </c>
      <c r="X36" s="44"/>
    </row>
    <row r="37" spans="1:25" s="2" customFormat="1" ht="27.75" customHeight="1" x14ac:dyDescent="0.35">
      <c r="D37" s="9"/>
      <c r="F37"/>
      <c r="G37"/>
      <c r="I37" s="8"/>
      <c r="J37" s="44"/>
      <c r="K37" s="6"/>
      <c r="L37" s="27"/>
      <c r="M37" s="10"/>
      <c r="P37" s="10"/>
      <c r="Q37" s="26" t="s">
        <v>265</v>
      </c>
      <c r="R37"/>
      <c r="S37"/>
      <c r="T37"/>
      <c r="U37"/>
      <c r="V37"/>
      <c r="W37" s="41" t="s">
        <v>17</v>
      </c>
      <c r="X37" s="44"/>
    </row>
    <row r="38" spans="1:25" s="2" customFormat="1" ht="27.75" customHeight="1" x14ac:dyDescent="0.35">
      <c r="D38" s="9"/>
      <c r="F38"/>
      <c r="G38"/>
      <c r="I38" s="8"/>
      <c r="J38" s="44"/>
      <c r="K38" s="6"/>
      <c r="L38" s="27"/>
      <c r="M38" s="10"/>
      <c r="P38" s="26"/>
      <c r="Q38" s="26"/>
      <c r="S38" s="24"/>
      <c r="T38" s="22"/>
      <c r="U38" s="24"/>
      <c r="V38" s="27"/>
      <c r="W38" s="8"/>
      <c r="X38" s="44"/>
    </row>
    <row r="39" spans="1:25" s="2" customFormat="1" ht="27.75" customHeight="1" x14ac:dyDescent="0.35">
      <c r="D39" s="9"/>
      <c r="F39"/>
      <c r="G39"/>
      <c r="I39" s="8"/>
      <c r="J39" s="10"/>
      <c r="K39" s="6"/>
      <c r="L39" s="27"/>
      <c r="M39" s="10"/>
      <c r="P39" s="10"/>
      <c r="Q39"/>
      <c r="S39"/>
      <c r="T39" s="22"/>
      <c r="U39" s="24"/>
      <c r="V39" s="27"/>
      <c r="W39" s="8"/>
      <c r="X39" s="44"/>
    </row>
    <row r="40" spans="1:25" ht="28.5" customHeight="1" x14ac:dyDescent="0.35">
      <c r="A40" s="20"/>
      <c r="B40" s="22"/>
      <c r="I40" s="8"/>
      <c r="J40" s="44"/>
      <c r="L40" s="8"/>
      <c r="M40" s="10"/>
      <c r="N40" s="8"/>
      <c r="O40" s="10"/>
      <c r="P40" s="10"/>
      <c r="Q40" s="26"/>
      <c r="T40" s="22"/>
      <c r="U40" s="24"/>
      <c r="V40" s="27"/>
      <c r="W40" s="8"/>
      <c r="X40" s="44"/>
      <c r="Y40" s="2"/>
    </row>
    <row r="41" spans="1:25" ht="28.5" customHeight="1" x14ac:dyDescent="0.35">
      <c r="A41" s="20"/>
      <c r="C41" s="17"/>
      <c r="I41" s="8"/>
      <c r="J41" s="44"/>
      <c r="L41" s="8"/>
      <c r="M41" s="10"/>
      <c r="N41" s="8"/>
      <c r="O41" s="10"/>
      <c r="P41" s="10"/>
      <c r="S41" s="6"/>
      <c r="T41" s="22"/>
      <c r="V41" s="27"/>
      <c r="W41" s="8"/>
      <c r="X41" s="44"/>
      <c r="Y41" s="2"/>
    </row>
    <row r="42" spans="1:25" ht="28.5" customHeight="1" x14ac:dyDescent="0.35">
      <c r="A42" s="20"/>
      <c r="C42" s="17"/>
      <c r="I42" s="8"/>
      <c r="J42" s="44"/>
      <c r="L42" s="8"/>
      <c r="M42" s="10"/>
      <c r="N42" s="8"/>
      <c r="O42" s="10"/>
      <c r="P42" s="10"/>
      <c r="S42" s="6"/>
      <c r="T42" s="22"/>
      <c r="V42" s="27"/>
      <c r="W42" s="8"/>
      <c r="X42" s="44"/>
      <c r="Y42" s="2"/>
    </row>
    <row r="43" spans="1:25" ht="28.5" customHeight="1" x14ac:dyDescent="0.35">
      <c r="A43" s="20"/>
      <c r="C43" s="17"/>
      <c r="I43" s="8"/>
      <c r="J43" s="44"/>
      <c r="L43" s="8"/>
      <c r="M43" s="10"/>
      <c r="N43" s="8"/>
      <c r="O43" s="10"/>
      <c r="P43" s="2"/>
      <c r="Q43" s="2"/>
      <c r="S43" s="2"/>
      <c r="T43" s="2"/>
      <c r="U43" s="2"/>
      <c r="V43" s="2"/>
      <c r="W43" s="8"/>
      <c r="X43" s="44"/>
      <c r="Y43" s="78"/>
    </row>
    <row r="44" spans="1:25" ht="28.5" customHeight="1" x14ac:dyDescent="0.35">
      <c r="A44" s="20"/>
      <c r="C44" s="17"/>
      <c r="I44" s="8"/>
      <c r="J44" s="44"/>
      <c r="L44" s="8"/>
      <c r="M44" s="10"/>
      <c r="N44" s="8"/>
      <c r="O44" s="10"/>
      <c r="P44" s="2"/>
      <c r="Q44" s="2"/>
      <c r="S44" s="3"/>
      <c r="T44" s="2"/>
      <c r="U44" s="2"/>
      <c r="V44" s="2"/>
      <c r="W44" s="8"/>
      <c r="X44" s="44"/>
      <c r="Y44" s="2"/>
    </row>
    <row r="45" spans="1:25" s="2" customFormat="1" ht="26.25" customHeight="1" x14ac:dyDescent="0.35">
      <c r="A45" s="21"/>
      <c r="C45" s="17"/>
      <c r="I45" s="8"/>
      <c r="J45" s="44"/>
      <c r="O45" s="3"/>
      <c r="S45" s="3"/>
      <c r="W45" s="8"/>
      <c r="X45" s="44"/>
    </row>
    <row r="46" spans="1:25" s="2" customFormat="1" ht="26.25" customHeight="1" x14ac:dyDescent="0.35">
      <c r="C46" s="17"/>
      <c r="I46" s="8"/>
      <c r="J46" s="44"/>
      <c r="O46" s="3"/>
      <c r="P46" s="8"/>
      <c r="Q46" s="7"/>
      <c r="S46" s="8"/>
      <c r="T46" s="7"/>
      <c r="U46" s="7"/>
      <c r="V46" s="7"/>
      <c r="W46" s="8"/>
      <c r="X46" s="44"/>
      <c r="Y46" s="7"/>
    </row>
    <row r="47" spans="1:25" s="2" customFormat="1" ht="26.25" customHeight="1" x14ac:dyDescent="0.35">
      <c r="C47" s="17"/>
      <c r="I47" s="8"/>
      <c r="J47" s="44"/>
      <c r="P47" s="8"/>
      <c r="Q47" s="7"/>
      <c r="S47" s="8"/>
      <c r="T47" s="7"/>
      <c r="U47" s="7"/>
      <c r="V47" s="7"/>
      <c r="W47" s="8"/>
      <c r="X47" s="44"/>
      <c r="Y47" s="7"/>
    </row>
    <row r="48" spans="1:25" s="7" customFormat="1" ht="26.25" customHeight="1" x14ac:dyDescent="0.35">
      <c r="A48" s="22"/>
      <c r="C48" s="17"/>
      <c r="I48" s="8"/>
      <c r="J48" s="44"/>
      <c r="K48" s="10"/>
      <c r="L48" s="8"/>
      <c r="M48" s="10"/>
      <c r="N48" s="8"/>
      <c r="O48" s="10"/>
      <c r="P48" s="8"/>
      <c r="R48" s="17"/>
      <c r="S48" s="8"/>
      <c r="W48" s="8"/>
      <c r="X48" s="44"/>
    </row>
    <row r="49" spans="1:25" s="7" customFormat="1" ht="26.25" customHeight="1" x14ac:dyDescent="0.35">
      <c r="A49" s="22"/>
      <c r="I49" s="8"/>
      <c r="J49" s="44"/>
      <c r="K49" s="10"/>
      <c r="L49" s="8"/>
      <c r="M49" s="10"/>
      <c r="N49" s="8"/>
      <c r="O49" s="10"/>
      <c r="P49" s="8"/>
      <c r="R49" s="17"/>
      <c r="S49" s="8"/>
      <c r="W49" s="8"/>
      <c r="X49" s="44"/>
    </row>
    <row r="50" spans="1:25" ht="39" x14ac:dyDescent="0.35">
      <c r="A50" s="15" t="s">
        <v>71</v>
      </c>
      <c r="B50"/>
      <c r="C50" s="3"/>
      <c r="H50" s="49" t="s">
        <v>34</v>
      </c>
      <c r="I50" s="16" t="s">
        <v>72</v>
      </c>
      <c r="J50" s="47"/>
      <c r="K50" s="47"/>
      <c r="L50" s="2"/>
      <c r="T50" s="49" t="s">
        <v>34</v>
      </c>
      <c r="U50" s="16" t="s">
        <v>72</v>
      </c>
      <c r="V50" s="40"/>
      <c r="X50" s="100" t="s">
        <v>716</v>
      </c>
      <c r="Y50" s="78">
        <f>SUM(I52:I104,U52:U104)</f>
        <v>0</v>
      </c>
    </row>
    <row r="51" spans="1:25" s="61" customFormat="1" ht="27.75" customHeight="1" x14ac:dyDescent="0.25">
      <c r="A51" s="59" t="s">
        <v>1059</v>
      </c>
      <c r="B51" s="60"/>
      <c r="C51" s="60"/>
      <c r="I51" s="60"/>
      <c r="M51" s="59"/>
      <c r="R51" s="60"/>
      <c r="S51" s="60"/>
      <c r="T51" s="60"/>
      <c r="U51" s="62"/>
    </row>
    <row r="52" spans="1:25" ht="26.25" customHeight="1" x14ac:dyDescent="0.35">
      <c r="A52" s="4" t="s">
        <v>1024</v>
      </c>
      <c r="C52" s="3"/>
      <c r="H52" s="14" t="s">
        <v>6</v>
      </c>
      <c r="I52" s="44"/>
      <c r="J52" s="3"/>
      <c r="K52" s="6"/>
      <c r="L52" s="6"/>
      <c r="N52" s="4"/>
      <c r="T52" s="41"/>
      <c r="U52" s="44"/>
      <c r="V52" s="4"/>
      <c r="W52" s="67"/>
    </row>
    <row r="53" spans="1:25" ht="26.25" customHeight="1" x14ac:dyDescent="0.35">
      <c r="A53" s="4" t="s">
        <v>419</v>
      </c>
      <c r="C53" s="3"/>
      <c r="H53" s="14" t="s">
        <v>16</v>
      </c>
      <c r="I53" s="44"/>
      <c r="J53" s="3"/>
      <c r="K53" s="3"/>
      <c r="L53" s="2"/>
      <c r="N53" s="4"/>
      <c r="T53" s="41"/>
      <c r="U53" s="44"/>
      <c r="V53" s="4"/>
      <c r="W53" s="67"/>
    </row>
    <row r="54" spans="1:25" ht="26.25" customHeight="1" x14ac:dyDescent="0.35">
      <c r="C54" s="2" t="s">
        <v>420</v>
      </c>
      <c r="H54" s="14" t="s">
        <v>16</v>
      </c>
      <c r="I54" s="44"/>
      <c r="J54" s="3"/>
      <c r="K54" s="3"/>
      <c r="L54" s="2"/>
      <c r="N54" s="4"/>
      <c r="T54" s="41"/>
      <c r="U54" s="44"/>
      <c r="V54" s="3"/>
      <c r="W54" s="67"/>
    </row>
    <row r="55" spans="1:25" ht="26.25" customHeight="1" x14ac:dyDescent="0.35">
      <c r="C55" s="61" t="s">
        <v>421</v>
      </c>
      <c r="H55" s="14" t="s">
        <v>16</v>
      </c>
      <c r="I55" s="44"/>
      <c r="J55" s="3"/>
      <c r="K55" s="3"/>
      <c r="L55" s="2"/>
      <c r="N55" s="4"/>
      <c r="T55" s="41"/>
      <c r="U55" s="44"/>
      <c r="V55" s="4"/>
      <c r="W55" s="67"/>
    </row>
    <row r="56" spans="1:25" ht="26.25" customHeight="1" x14ac:dyDescent="0.35">
      <c r="C56" s="2" t="s">
        <v>422</v>
      </c>
      <c r="H56" s="14" t="s">
        <v>16</v>
      </c>
      <c r="I56" s="44"/>
      <c r="J56" s="3"/>
      <c r="K56" s="3"/>
      <c r="L56" s="2"/>
      <c r="N56" s="4" t="s">
        <v>76</v>
      </c>
      <c r="O56" s="3"/>
      <c r="P56" s="3"/>
      <c r="Q56" s="3"/>
      <c r="R56" s="3"/>
      <c r="S56" s="3"/>
      <c r="T56" s="41" t="s">
        <v>6</v>
      </c>
      <c r="U56" s="44"/>
      <c r="V56" s="3"/>
      <c r="W56" s="67"/>
    </row>
    <row r="57" spans="1:25" ht="26.25" customHeight="1" x14ac:dyDescent="0.35">
      <c r="C57" s="2" t="s">
        <v>747</v>
      </c>
      <c r="H57" s="14" t="s">
        <v>16</v>
      </c>
      <c r="I57" s="44"/>
      <c r="J57" s="3"/>
      <c r="K57" s="3"/>
      <c r="L57" s="2"/>
      <c r="N57" s="4" t="s">
        <v>77</v>
      </c>
      <c r="O57" s="2"/>
      <c r="P57" s="2"/>
      <c r="Q57" s="2"/>
      <c r="R57" s="2"/>
      <c r="S57" s="3"/>
      <c r="T57" s="41" t="s">
        <v>6</v>
      </c>
      <c r="U57" s="44"/>
      <c r="V57" s="3"/>
      <c r="W57" s="106"/>
    </row>
    <row r="58" spans="1:25" ht="26.25" customHeight="1" x14ac:dyDescent="0.35">
      <c r="A58" s="4" t="s">
        <v>75</v>
      </c>
      <c r="C58" s="3"/>
      <c r="H58" s="41" t="s">
        <v>11</v>
      </c>
      <c r="I58" s="44"/>
      <c r="J58" s="3"/>
      <c r="K58" s="3"/>
      <c r="L58" s="2"/>
      <c r="N58" s="4" t="s">
        <v>21</v>
      </c>
      <c r="O58" s="2"/>
      <c r="P58" s="2"/>
      <c r="Q58" s="2"/>
      <c r="R58" s="2"/>
      <c r="S58" s="3"/>
      <c r="T58" s="41" t="s">
        <v>21</v>
      </c>
      <c r="U58" s="44"/>
      <c r="V58" s="3"/>
      <c r="W58" s="67"/>
    </row>
    <row r="59" spans="1:25" ht="26.25" customHeight="1" x14ac:dyDescent="0.35">
      <c r="B59" s="2" t="s">
        <v>567</v>
      </c>
      <c r="H59" s="41" t="s">
        <v>6</v>
      </c>
      <c r="I59" s="44"/>
      <c r="J59" s="3"/>
      <c r="K59" s="3"/>
      <c r="L59" s="2"/>
      <c r="N59" s="4" t="s">
        <v>404</v>
      </c>
      <c r="O59" s="3"/>
      <c r="P59" s="3"/>
      <c r="Q59" s="3"/>
      <c r="R59" s="3"/>
      <c r="S59" s="3"/>
      <c r="T59" s="41" t="s">
        <v>24</v>
      </c>
      <c r="U59" s="44"/>
      <c r="V59" s="3"/>
      <c r="W59" s="67"/>
    </row>
    <row r="60" spans="1:25" ht="26.25" customHeight="1" x14ac:dyDescent="0.35">
      <c r="B60" s="2" t="s">
        <v>568</v>
      </c>
      <c r="H60" s="41" t="s">
        <v>20</v>
      </c>
      <c r="I60" s="44"/>
      <c r="J60" s="3"/>
      <c r="K60" s="3"/>
      <c r="L60" s="2"/>
      <c r="N60" s="4" t="s">
        <v>21</v>
      </c>
      <c r="O60" s="3"/>
      <c r="P60" s="3"/>
      <c r="Q60" s="3"/>
      <c r="R60" s="3"/>
      <c r="S60" s="3"/>
      <c r="T60" s="41" t="s">
        <v>21</v>
      </c>
      <c r="U60" s="44"/>
      <c r="V60" s="3"/>
      <c r="W60" s="67"/>
    </row>
    <row r="61" spans="1:25" ht="26.25" customHeight="1" x14ac:dyDescent="0.35">
      <c r="B61" s="2" t="s">
        <v>569</v>
      </c>
      <c r="H61" s="41" t="s">
        <v>11</v>
      </c>
      <c r="I61" s="44"/>
      <c r="J61" s="3"/>
      <c r="K61" s="3"/>
      <c r="L61" s="2"/>
      <c r="N61" s="4" t="s">
        <v>403</v>
      </c>
      <c r="O61" s="3"/>
      <c r="P61" s="3"/>
      <c r="Q61" s="3"/>
      <c r="R61" s="3"/>
      <c r="S61" s="3"/>
      <c r="T61" s="41" t="s">
        <v>16</v>
      </c>
      <c r="U61" s="44"/>
      <c r="V61" s="63"/>
      <c r="W61" s="67"/>
    </row>
    <row r="62" spans="1:25" ht="26.25" customHeight="1" x14ac:dyDescent="0.35">
      <c r="B62" s="2" t="s">
        <v>570</v>
      </c>
      <c r="H62" s="41" t="s">
        <v>15</v>
      </c>
      <c r="I62" s="44"/>
      <c r="J62" s="3"/>
      <c r="K62" s="3"/>
      <c r="L62" s="2"/>
      <c r="N62" s="4"/>
      <c r="O62" s="3"/>
      <c r="P62" s="3"/>
      <c r="Q62" s="3"/>
      <c r="R62" s="3"/>
      <c r="S62" s="3"/>
      <c r="T62" s="41"/>
      <c r="U62" s="44"/>
      <c r="V62" s="3"/>
    </row>
    <row r="63" spans="1:25" ht="26.25" customHeight="1" x14ac:dyDescent="0.35">
      <c r="B63" s="2" t="s">
        <v>571</v>
      </c>
      <c r="H63" s="41" t="s">
        <v>6</v>
      </c>
      <c r="I63" s="44"/>
      <c r="J63" s="3"/>
      <c r="K63" s="3"/>
      <c r="L63" s="2"/>
      <c r="N63" s="4" t="s">
        <v>566</v>
      </c>
      <c r="O63" s="3"/>
      <c r="P63" s="3"/>
      <c r="Q63" s="3"/>
      <c r="R63" s="3"/>
      <c r="S63" s="3"/>
      <c r="T63" s="41" t="s">
        <v>11</v>
      </c>
      <c r="U63" s="44"/>
      <c r="V63" s="3"/>
    </row>
    <row r="64" spans="1:25" ht="26.25" customHeight="1" x14ac:dyDescent="0.35">
      <c r="B64" s="2" t="s">
        <v>572</v>
      </c>
      <c r="H64" s="41" t="s">
        <v>11</v>
      </c>
      <c r="I64" s="44"/>
      <c r="J64" s="3"/>
      <c r="K64" s="3"/>
      <c r="L64" s="2"/>
      <c r="N64" s="34" t="s">
        <v>603</v>
      </c>
      <c r="O64" s="3"/>
      <c r="P64" s="3"/>
      <c r="Q64" s="3"/>
      <c r="R64" s="3"/>
      <c r="S64" s="3"/>
      <c r="T64" s="41" t="s">
        <v>16</v>
      </c>
      <c r="U64" s="44"/>
      <c r="V64" s="3"/>
    </row>
    <row r="65" spans="1:22" ht="26.25" customHeight="1" x14ac:dyDescent="0.35">
      <c r="B65" s="2" t="s">
        <v>573</v>
      </c>
      <c r="H65" s="41" t="s">
        <v>15</v>
      </c>
      <c r="I65" s="44"/>
      <c r="J65" s="3"/>
      <c r="K65" s="3"/>
      <c r="L65" s="2"/>
      <c r="N65" s="108" t="s">
        <v>78</v>
      </c>
      <c r="O65" s="3"/>
      <c r="P65" s="3"/>
      <c r="Q65" s="3"/>
      <c r="R65" s="3"/>
      <c r="S65" s="3"/>
      <c r="T65" s="41" t="s">
        <v>11</v>
      </c>
      <c r="U65" s="44"/>
      <c r="V65" s="63"/>
    </row>
    <row r="66" spans="1:22" ht="26.25" customHeight="1" x14ac:dyDescent="0.35">
      <c r="B66" s="2" t="s">
        <v>574</v>
      </c>
      <c r="H66" s="41" t="s">
        <v>6</v>
      </c>
      <c r="I66" s="44"/>
      <c r="J66" s="4"/>
      <c r="K66" s="4"/>
      <c r="L66" s="2"/>
      <c r="N66" s="4" t="s">
        <v>82</v>
      </c>
      <c r="O66" s="2"/>
      <c r="P66" s="2"/>
      <c r="Q66" s="2"/>
      <c r="R66" s="2"/>
      <c r="S66" s="3"/>
      <c r="T66" s="41" t="s">
        <v>16</v>
      </c>
      <c r="U66" s="44"/>
      <c r="V66" s="3"/>
    </row>
    <row r="67" spans="1:22" ht="26.25" customHeight="1" x14ac:dyDescent="0.35">
      <c r="A67" s="4" t="s">
        <v>81</v>
      </c>
      <c r="C67" s="3"/>
      <c r="H67" s="41" t="s">
        <v>16</v>
      </c>
      <c r="I67" s="44"/>
      <c r="J67" s="4"/>
      <c r="K67" s="3"/>
      <c r="L67" s="2"/>
      <c r="N67" s="4"/>
      <c r="O67" s="2"/>
      <c r="P67" s="2" t="s">
        <v>84</v>
      </c>
      <c r="Q67" s="2"/>
      <c r="R67" s="2"/>
      <c r="S67" s="3"/>
      <c r="T67" s="41" t="s">
        <v>16</v>
      </c>
      <c r="U67" s="44"/>
      <c r="V67" s="17"/>
    </row>
    <row r="68" spans="1:22" ht="26.25" customHeight="1" x14ac:dyDescent="0.35">
      <c r="A68" s="4" t="s">
        <v>83</v>
      </c>
      <c r="C68" s="3"/>
      <c r="H68" s="14" t="s">
        <v>16</v>
      </c>
      <c r="I68" s="44"/>
      <c r="J68" s="4"/>
      <c r="K68" s="3"/>
      <c r="L68" s="2"/>
      <c r="N68" s="4"/>
      <c r="O68" s="2"/>
      <c r="P68" s="2" t="s">
        <v>505</v>
      </c>
      <c r="Q68" s="2"/>
      <c r="R68" s="2"/>
      <c r="S68" s="3"/>
      <c r="T68" s="41" t="s">
        <v>16</v>
      </c>
      <c r="U68" s="44"/>
      <c r="V68" s="17"/>
    </row>
    <row r="69" spans="1:22" ht="26.25" customHeight="1" x14ac:dyDescent="0.35">
      <c r="A69" s="4" t="s">
        <v>21</v>
      </c>
      <c r="C69" s="3"/>
      <c r="H69" s="14" t="s">
        <v>21</v>
      </c>
      <c r="I69" s="44"/>
      <c r="J69" s="4"/>
      <c r="K69" s="3"/>
      <c r="L69" s="2"/>
      <c r="N69" s="4"/>
      <c r="O69" s="2"/>
      <c r="P69" s="2" t="s">
        <v>804</v>
      </c>
      <c r="Q69" s="2"/>
      <c r="R69" s="2"/>
      <c r="S69" s="3"/>
      <c r="T69" s="41" t="s">
        <v>16</v>
      </c>
      <c r="U69" s="44"/>
      <c r="V69" s="3"/>
    </row>
    <row r="70" spans="1:22" ht="26.25" customHeight="1" x14ac:dyDescent="0.35">
      <c r="A70" s="4" t="s">
        <v>423</v>
      </c>
      <c r="C70" s="3"/>
      <c r="H70" s="14" t="s">
        <v>16</v>
      </c>
      <c r="I70" s="44"/>
      <c r="J70" s="4"/>
      <c r="K70" s="4"/>
      <c r="L70" s="2"/>
      <c r="M70" s="4"/>
      <c r="P70" s="2" t="s">
        <v>424</v>
      </c>
      <c r="Q70" s="2"/>
      <c r="R70" s="2"/>
      <c r="S70" s="3"/>
      <c r="T70" s="41" t="s">
        <v>16</v>
      </c>
      <c r="U70" s="44"/>
      <c r="V70" s="17"/>
    </row>
    <row r="71" spans="1:22" ht="26.25" customHeight="1" x14ac:dyDescent="0.35">
      <c r="C71" s="4" t="s">
        <v>400</v>
      </c>
      <c r="F71" s="2" t="s">
        <v>764</v>
      </c>
      <c r="H71" s="14" t="s">
        <v>16</v>
      </c>
      <c r="I71" s="44"/>
      <c r="J71" s="4"/>
      <c r="K71" s="3"/>
      <c r="L71" s="2"/>
      <c r="M71" s="1"/>
      <c r="P71" s="2" t="s">
        <v>85</v>
      </c>
      <c r="Q71" s="2"/>
      <c r="R71" s="2"/>
      <c r="S71" s="3"/>
      <c r="T71" s="41" t="s">
        <v>16</v>
      </c>
      <c r="U71" s="44"/>
      <c r="V71" s="17"/>
    </row>
    <row r="72" spans="1:22" ht="26.25" customHeight="1" x14ac:dyDescent="0.35">
      <c r="C72" s="4" t="s">
        <v>401</v>
      </c>
      <c r="F72" s="2" t="s">
        <v>764</v>
      </c>
      <c r="H72" s="14" t="s">
        <v>16</v>
      </c>
      <c r="I72" s="44"/>
      <c r="J72" s="4"/>
      <c r="K72" s="3"/>
      <c r="L72" s="2"/>
      <c r="M72" s="1"/>
      <c r="P72" s="2" t="s">
        <v>21</v>
      </c>
      <c r="Q72" s="2"/>
      <c r="R72" s="2"/>
      <c r="S72" s="3"/>
      <c r="T72" s="41" t="s">
        <v>21</v>
      </c>
      <c r="U72" s="44"/>
      <c r="V72" s="3"/>
    </row>
    <row r="73" spans="1:22" ht="24.75" customHeight="1" x14ac:dyDescent="0.35">
      <c r="C73" s="4" t="s">
        <v>693</v>
      </c>
      <c r="F73" s="2" t="s">
        <v>764</v>
      </c>
      <c r="H73" s="14" t="s">
        <v>16</v>
      </c>
      <c r="I73" s="44"/>
      <c r="J73" s="4"/>
      <c r="K73" s="3"/>
      <c r="L73" s="2"/>
      <c r="M73" s="1"/>
      <c r="P73" s="2" t="s">
        <v>86</v>
      </c>
      <c r="Q73" s="2"/>
      <c r="R73" s="2"/>
      <c r="S73" s="3"/>
      <c r="T73" s="41" t="s">
        <v>16</v>
      </c>
      <c r="U73" s="44"/>
      <c r="V73" s="17"/>
    </row>
    <row r="74" spans="1:22" ht="24.75" customHeight="1" x14ac:dyDescent="0.35">
      <c r="C74" s="4" t="s">
        <v>402</v>
      </c>
      <c r="F74" s="2" t="s">
        <v>764</v>
      </c>
      <c r="H74" s="14" t="s">
        <v>16</v>
      </c>
      <c r="I74" s="44"/>
      <c r="J74" s="4"/>
      <c r="K74" s="3"/>
      <c r="L74" s="2"/>
      <c r="M74" s="1"/>
      <c r="P74" s="24" t="s">
        <v>266</v>
      </c>
      <c r="Q74" s="2"/>
      <c r="R74" s="2"/>
      <c r="S74" s="3"/>
      <c r="T74" s="41" t="s">
        <v>16</v>
      </c>
      <c r="U74" s="44"/>
      <c r="V74" s="17"/>
    </row>
    <row r="75" spans="1:22" ht="24.75" customHeight="1" x14ac:dyDescent="0.35">
      <c r="A75" s="4" t="s">
        <v>87</v>
      </c>
      <c r="C75" s="3"/>
      <c r="H75" s="14" t="s">
        <v>16</v>
      </c>
      <c r="I75" s="44"/>
      <c r="J75" s="4"/>
      <c r="K75" s="4"/>
      <c r="L75" s="2"/>
      <c r="M75" s="1"/>
      <c r="P75" s="24" t="s">
        <v>88</v>
      </c>
      <c r="T75" s="41" t="s">
        <v>16</v>
      </c>
      <c r="U75" s="44"/>
      <c r="V75" s="17"/>
    </row>
    <row r="76" spans="1:22" ht="24.75" customHeight="1" x14ac:dyDescent="0.35">
      <c r="B76" s="2"/>
      <c r="C76" s="2" t="s">
        <v>575</v>
      </c>
      <c r="H76" s="14" t="s">
        <v>16</v>
      </c>
      <c r="I76" s="44"/>
      <c r="J76" s="63"/>
      <c r="K76" s="3"/>
      <c r="L76" s="2"/>
      <c r="M76" s="1"/>
      <c r="P76" s="24" t="s">
        <v>89</v>
      </c>
      <c r="Q76" s="2"/>
      <c r="R76" s="2"/>
      <c r="S76" s="3"/>
      <c r="T76" s="41" t="s">
        <v>16</v>
      </c>
      <c r="U76" s="44"/>
      <c r="V76" s="17"/>
    </row>
    <row r="77" spans="1:22" ht="24.75" customHeight="1" x14ac:dyDescent="0.35">
      <c r="B77" s="2"/>
      <c r="C77" s="2" t="s">
        <v>576</v>
      </c>
      <c r="H77" s="14" t="s">
        <v>26</v>
      </c>
      <c r="I77" s="44"/>
      <c r="J77" s="63"/>
      <c r="K77" s="3"/>
      <c r="L77" s="2"/>
      <c r="M77" s="1"/>
      <c r="P77" s="24" t="s">
        <v>90</v>
      </c>
      <c r="T77" s="41" t="s">
        <v>6</v>
      </c>
      <c r="U77" s="44"/>
      <c r="V77" s="17"/>
    </row>
    <row r="78" spans="1:22" ht="24.75" customHeight="1" x14ac:dyDescent="0.35">
      <c r="B78" s="2"/>
      <c r="C78" s="2" t="s">
        <v>577</v>
      </c>
      <c r="H78" s="14" t="s">
        <v>15</v>
      </c>
      <c r="I78" s="44"/>
      <c r="J78" s="63"/>
      <c r="K78" s="3"/>
      <c r="L78" s="2"/>
      <c r="M78" s="1"/>
      <c r="P78" s="24" t="s">
        <v>91</v>
      </c>
      <c r="T78" s="41" t="s">
        <v>16</v>
      </c>
      <c r="U78" s="44"/>
    </row>
    <row r="79" spans="1:22" ht="24.75" customHeight="1" x14ac:dyDescent="0.35">
      <c r="C79" s="2" t="s">
        <v>578</v>
      </c>
      <c r="H79" s="14" t="s">
        <v>16</v>
      </c>
      <c r="I79" s="44"/>
      <c r="J79" s="63"/>
      <c r="K79" s="3"/>
      <c r="L79" s="2"/>
      <c r="M79" s="1"/>
      <c r="P79" s="2" t="s">
        <v>498</v>
      </c>
      <c r="Q79" s="2"/>
      <c r="R79" s="2"/>
      <c r="S79" s="3"/>
      <c r="T79" s="41" t="s">
        <v>16</v>
      </c>
      <c r="U79" s="44"/>
    </row>
    <row r="80" spans="1:22" ht="24.75" customHeight="1" x14ac:dyDescent="0.35">
      <c r="C80" s="2" t="s">
        <v>579</v>
      </c>
      <c r="H80" s="14" t="s">
        <v>16</v>
      </c>
      <c r="I80" s="44"/>
      <c r="J80" s="63"/>
      <c r="K80" s="3"/>
      <c r="L80" s="2"/>
      <c r="M80" s="1"/>
      <c r="P80" s="24" t="s">
        <v>506</v>
      </c>
      <c r="S80" s="3"/>
      <c r="T80" s="41" t="s">
        <v>16</v>
      </c>
      <c r="U80" s="44"/>
    </row>
    <row r="81" spans="3:22" ht="24.75" customHeight="1" x14ac:dyDescent="0.35">
      <c r="C81" s="2" t="s">
        <v>580</v>
      </c>
      <c r="H81" s="14" t="s">
        <v>11</v>
      </c>
      <c r="I81" s="44"/>
      <c r="J81" s="63"/>
      <c r="K81" s="3"/>
      <c r="L81" s="2"/>
      <c r="M81" s="1"/>
      <c r="P81" s="24" t="s">
        <v>502</v>
      </c>
      <c r="Q81" s="2"/>
      <c r="R81" s="2"/>
      <c r="S81" s="3"/>
      <c r="T81" s="41" t="s">
        <v>16</v>
      </c>
      <c r="U81" s="44"/>
    </row>
    <row r="82" spans="3:22" ht="24.75" customHeight="1" x14ac:dyDescent="0.35">
      <c r="C82" s="2" t="s">
        <v>581</v>
      </c>
      <c r="H82" s="14" t="s">
        <v>16</v>
      </c>
      <c r="I82" s="44"/>
      <c r="J82" s="63"/>
      <c r="K82" s="3"/>
      <c r="L82" s="2"/>
      <c r="M82" s="1"/>
      <c r="P82" s="24" t="s">
        <v>504</v>
      </c>
      <c r="Q82" s="2"/>
      <c r="R82" s="2"/>
      <c r="S82" s="3"/>
      <c r="T82" s="41" t="s">
        <v>16</v>
      </c>
      <c r="U82" s="44"/>
    </row>
    <row r="83" spans="3:22" ht="24.75" customHeight="1" x14ac:dyDescent="0.35">
      <c r="C83" s="2" t="s">
        <v>582</v>
      </c>
      <c r="H83" s="14" t="s">
        <v>16</v>
      </c>
      <c r="I83" s="44"/>
      <c r="J83" s="63"/>
      <c r="K83" s="3"/>
      <c r="L83" s="2"/>
      <c r="M83" s="1"/>
      <c r="P83" s="2" t="s">
        <v>92</v>
      </c>
      <c r="Q83" s="2"/>
      <c r="R83" s="2"/>
      <c r="S83" s="3"/>
      <c r="T83" s="41" t="s">
        <v>16</v>
      </c>
      <c r="U83" s="44"/>
    </row>
    <row r="84" spans="3:22" ht="24.75" customHeight="1" x14ac:dyDescent="0.35">
      <c r="C84" s="2" t="s">
        <v>583</v>
      </c>
      <c r="H84" s="14" t="s">
        <v>11</v>
      </c>
      <c r="I84" s="44"/>
      <c r="J84" s="63"/>
      <c r="K84" s="3"/>
      <c r="L84" s="2"/>
      <c r="M84" s="1"/>
      <c r="P84" s="2" t="s">
        <v>93</v>
      </c>
      <c r="Q84" s="2"/>
      <c r="R84" s="2"/>
      <c r="S84" s="3"/>
      <c r="T84" s="41" t="s">
        <v>16</v>
      </c>
      <c r="U84" s="44"/>
    </row>
    <row r="85" spans="3:22" ht="24.75" customHeight="1" x14ac:dyDescent="0.35">
      <c r="C85" s="2" t="s">
        <v>584</v>
      </c>
      <c r="H85" s="14" t="s">
        <v>11</v>
      </c>
      <c r="I85" s="44"/>
      <c r="J85" s="63"/>
      <c r="K85" s="3"/>
      <c r="L85" s="2"/>
      <c r="M85" s="1"/>
      <c r="P85" s="2" t="s">
        <v>94</v>
      </c>
      <c r="Q85" s="2"/>
      <c r="R85" s="2"/>
      <c r="S85" s="3"/>
      <c r="T85" s="41" t="s">
        <v>6</v>
      </c>
      <c r="U85" s="44"/>
    </row>
    <row r="86" spans="3:22" ht="24.75" customHeight="1" x14ac:dyDescent="0.35">
      <c r="C86" s="2" t="s">
        <v>585</v>
      </c>
      <c r="H86" s="14" t="s">
        <v>11</v>
      </c>
      <c r="I86" s="44"/>
      <c r="J86" s="63"/>
      <c r="K86" s="3"/>
      <c r="L86" s="2"/>
      <c r="M86" s="1"/>
      <c r="P86" s="2" t="s">
        <v>95</v>
      </c>
      <c r="Q86" s="2"/>
      <c r="R86" s="2"/>
      <c r="S86" s="3"/>
      <c r="T86" s="41" t="s">
        <v>16</v>
      </c>
      <c r="U86" s="44"/>
      <c r="V86" s="17"/>
    </row>
    <row r="87" spans="3:22" ht="24.75" customHeight="1" x14ac:dyDescent="0.35">
      <c r="C87" s="2" t="s">
        <v>586</v>
      </c>
      <c r="H87" s="14" t="s">
        <v>11</v>
      </c>
      <c r="I87" s="44"/>
      <c r="J87" s="63"/>
      <c r="K87" s="3"/>
      <c r="L87" s="2"/>
      <c r="M87" s="1"/>
      <c r="P87" s="2" t="s">
        <v>769</v>
      </c>
      <c r="Q87" s="2"/>
      <c r="R87" s="2"/>
      <c r="S87" s="3"/>
      <c r="T87" s="41" t="s">
        <v>16</v>
      </c>
      <c r="U87" s="44"/>
      <c r="V87" s="17"/>
    </row>
    <row r="88" spans="3:22" ht="24.75" customHeight="1" x14ac:dyDescent="0.35">
      <c r="C88" s="2" t="s">
        <v>587</v>
      </c>
      <c r="H88" s="14" t="s">
        <v>11</v>
      </c>
      <c r="I88" s="44"/>
      <c r="J88" s="63"/>
      <c r="K88" s="3"/>
      <c r="L88" s="2"/>
      <c r="M88" s="1"/>
      <c r="P88" s="24" t="s">
        <v>97</v>
      </c>
      <c r="Q88" s="2"/>
      <c r="R88" s="2"/>
      <c r="S88" s="3"/>
      <c r="T88" s="41" t="s">
        <v>6</v>
      </c>
      <c r="U88" s="44"/>
      <c r="V88" s="17"/>
    </row>
    <row r="89" spans="3:22" ht="24.75" customHeight="1" x14ac:dyDescent="0.35">
      <c r="C89" s="2" t="s">
        <v>588</v>
      </c>
      <c r="H89" s="14" t="s">
        <v>11</v>
      </c>
      <c r="I89" s="44"/>
      <c r="J89" s="63"/>
      <c r="K89" s="3"/>
      <c r="L89" s="2"/>
      <c r="M89" s="1"/>
      <c r="P89" s="24" t="s">
        <v>507</v>
      </c>
      <c r="Q89" s="2"/>
      <c r="R89" s="2"/>
      <c r="S89" s="3"/>
      <c r="T89" s="41" t="s">
        <v>16</v>
      </c>
      <c r="U89" s="44"/>
      <c r="V89" s="17"/>
    </row>
    <row r="90" spans="3:22" ht="24.75" customHeight="1" x14ac:dyDescent="0.35">
      <c r="C90" s="2" t="s">
        <v>589</v>
      </c>
      <c r="H90" s="14" t="s">
        <v>16</v>
      </c>
      <c r="I90" s="44"/>
      <c r="J90" s="63"/>
      <c r="K90" s="3"/>
      <c r="L90" s="2"/>
      <c r="M90" s="1"/>
      <c r="P90" s="24" t="s">
        <v>267</v>
      </c>
      <c r="Q90" s="2"/>
      <c r="R90" s="2"/>
      <c r="S90" s="3"/>
      <c r="T90" s="41" t="s">
        <v>16</v>
      </c>
      <c r="U90" s="44"/>
    </row>
    <row r="91" spans="3:22" ht="24.75" customHeight="1" x14ac:dyDescent="0.35">
      <c r="C91" s="2" t="s">
        <v>590</v>
      </c>
      <c r="H91" s="14" t="s">
        <v>15</v>
      </c>
      <c r="I91" s="44"/>
      <c r="J91" s="63"/>
      <c r="K91" s="3"/>
      <c r="L91" s="2"/>
      <c r="M91" s="1"/>
      <c r="P91" s="24" t="s">
        <v>499</v>
      </c>
      <c r="S91" s="3"/>
      <c r="T91" s="41" t="s">
        <v>16</v>
      </c>
      <c r="U91" s="44"/>
    </row>
    <row r="92" spans="3:22" ht="24.75" customHeight="1" x14ac:dyDescent="0.35">
      <c r="C92" s="2" t="s">
        <v>591</v>
      </c>
      <c r="H92" s="14" t="s">
        <v>16</v>
      </c>
      <c r="I92" s="44"/>
      <c r="J92" s="63"/>
      <c r="K92" s="3"/>
      <c r="L92" s="2"/>
      <c r="M92" s="1"/>
      <c r="P92" s="24" t="s">
        <v>503</v>
      </c>
      <c r="S92" s="3"/>
      <c r="T92" s="41" t="s">
        <v>16</v>
      </c>
      <c r="U92" s="44"/>
    </row>
    <row r="93" spans="3:22" ht="24.75" customHeight="1" x14ac:dyDescent="0.35">
      <c r="C93" s="2" t="s">
        <v>592</v>
      </c>
      <c r="H93" s="14" t="s">
        <v>16</v>
      </c>
      <c r="I93" s="44"/>
      <c r="J93" s="63"/>
      <c r="K93" s="3"/>
      <c r="L93" s="2"/>
      <c r="M93" s="1"/>
      <c r="P93" s="24" t="s">
        <v>770</v>
      </c>
      <c r="S93" s="3"/>
      <c r="T93" s="41" t="s">
        <v>16</v>
      </c>
      <c r="U93" s="44"/>
    </row>
    <row r="94" spans="3:22" ht="25.5" customHeight="1" x14ac:dyDescent="0.35">
      <c r="C94" s="2" t="s">
        <v>593</v>
      </c>
      <c r="H94" s="14" t="s">
        <v>11</v>
      </c>
      <c r="I94" s="44"/>
      <c r="J94" s="63"/>
      <c r="K94" s="3"/>
      <c r="L94" s="2"/>
      <c r="P94" s="24" t="s">
        <v>500</v>
      </c>
      <c r="S94" s="3"/>
      <c r="T94" s="41" t="s">
        <v>16</v>
      </c>
      <c r="U94" s="44"/>
    </row>
    <row r="95" spans="3:22" ht="25.5" customHeight="1" x14ac:dyDescent="0.35">
      <c r="C95" s="2" t="s">
        <v>594</v>
      </c>
      <c r="H95" s="14" t="s">
        <v>16</v>
      </c>
      <c r="I95" s="44"/>
      <c r="J95" s="63"/>
      <c r="K95" s="3"/>
      <c r="L95" s="2"/>
      <c r="M95" s="1"/>
      <c r="N95" s="2"/>
      <c r="P95" s="24" t="s">
        <v>501</v>
      </c>
      <c r="S95" s="3"/>
      <c r="T95" s="41" t="s">
        <v>16</v>
      </c>
      <c r="U95" s="44"/>
    </row>
    <row r="96" spans="3:22" ht="25.5" customHeight="1" x14ac:dyDescent="0.35">
      <c r="C96" s="2" t="s">
        <v>595</v>
      </c>
      <c r="H96" s="14" t="s">
        <v>16</v>
      </c>
      <c r="I96" s="44"/>
      <c r="J96" s="63"/>
      <c r="K96" s="3"/>
      <c r="L96" s="2"/>
      <c r="N96" s="2"/>
      <c r="P96" s="24"/>
      <c r="S96" s="3"/>
      <c r="T96" s="41"/>
      <c r="U96" s="44"/>
    </row>
    <row r="97" spans="1:25" ht="25.5" customHeight="1" x14ac:dyDescent="0.35">
      <c r="C97" s="2" t="s">
        <v>596</v>
      </c>
      <c r="H97" s="14" t="s">
        <v>11</v>
      </c>
      <c r="I97" s="44"/>
      <c r="J97" s="63"/>
      <c r="K97" s="3"/>
      <c r="L97" s="2"/>
      <c r="N97" s="4" t="s">
        <v>100</v>
      </c>
      <c r="T97" s="41" t="s">
        <v>17</v>
      </c>
      <c r="U97" s="44"/>
    </row>
    <row r="98" spans="1:25" ht="25.5" customHeight="1" x14ac:dyDescent="0.35">
      <c r="C98" s="2" t="s">
        <v>597</v>
      </c>
      <c r="H98" s="14" t="s">
        <v>16</v>
      </c>
      <c r="I98" s="44"/>
      <c r="J98" s="63"/>
      <c r="K98" s="3"/>
      <c r="L98" s="2"/>
      <c r="N98" s="4" t="s">
        <v>771</v>
      </c>
      <c r="T98" s="41" t="s">
        <v>6</v>
      </c>
      <c r="U98" s="44"/>
      <c r="V98" s="6" t="s">
        <v>778</v>
      </c>
    </row>
    <row r="99" spans="1:25" ht="25.5" customHeight="1" x14ac:dyDescent="0.35">
      <c r="C99" s="2" t="s">
        <v>598</v>
      </c>
      <c r="H99" s="14" t="s">
        <v>16</v>
      </c>
      <c r="I99" s="44"/>
      <c r="J99" s="63"/>
      <c r="K99" s="3"/>
      <c r="L99" s="2"/>
      <c r="N99" s="4" t="s">
        <v>101</v>
      </c>
      <c r="T99" s="41" t="s">
        <v>11</v>
      </c>
      <c r="U99" s="44"/>
    </row>
    <row r="100" spans="1:25" ht="27" customHeight="1" x14ac:dyDescent="0.35">
      <c r="C100" s="2" t="s">
        <v>599</v>
      </c>
      <c r="H100" s="14" t="s">
        <v>11</v>
      </c>
      <c r="I100" s="44"/>
      <c r="J100" s="63"/>
      <c r="K100" s="3"/>
      <c r="L100" s="2"/>
      <c r="O100" s="2" t="s">
        <v>605</v>
      </c>
      <c r="P100" s="24"/>
      <c r="T100" s="41" t="s">
        <v>796</v>
      </c>
      <c r="U100" s="44"/>
    </row>
    <row r="101" spans="1:25" ht="27" customHeight="1" x14ac:dyDescent="0.35">
      <c r="C101" s="2" t="s">
        <v>600</v>
      </c>
      <c r="H101" s="14" t="s">
        <v>16</v>
      </c>
      <c r="I101" s="44"/>
      <c r="J101" s="63"/>
      <c r="K101" s="3"/>
      <c r="L101" s="2"/>
      <c r="O101" s="2" t="s">
        <v>608</v>
      </c>
      <c r="P101" s="24"/>
      <c r="T101" s="41" t="s">
        <v>17</v>
      </c>
      <c r="U101" s="44"/>
    </row>
    <row r="102" spans="1:25" ht="27" customHeight="1" x14ac:dyDescent="0.35">
      <c r="C102" s="2" t="s">
        <v>601</v>
      </c>
      <c r="H102" s="14" t="s">
        <v>16</v>
      </c>
      <c r="I102" s="44"/>
      <c r="J102" s="63"/>
      <c r="K102" s="3"/>
      <c r="L102" s="2"/>
      <c r="O102" s="2" t="s">
        <v>606</v>
      </c>
      <c r="P102" s="24"/>
      <c r="T102" s="41" t="s">
        <v>17</v>
      </c>
      <c r="U102" s="44"/>
    </row>
    <row r="103" spans="1:25" ht="27" customHeight="1" x14ac:dyDescent="0.35">
      <c r="C103" s="2" t="s">
        <v>602</v>
      </c>
      <c r="H103" s="14" t="s">
        <v>16</v>
      </c>
      <c r="I103" s="44"/>
      <c r="J103" s="3"/>
      <c r="K103" s="3"/>
      <c r="L103" s="2"/>
      <c r="O103" s="2" t="s">
        <v>609</v>
      </c>
      <c r="P103" s="24"/>
      <c r="T103" s="41" t="s">
        <v>17</v>
      </c>
      <c r="U103" s="44"/>
    </row>
    <row r="104" spans="1:25" ht="27" customHeight="1" x14ac:dyDescent="0.35">
      <c r="A104" s="4" t="s">
        <v>768</v>
      </c>
      <c r="C104" s="3"/>
      <c r="H104" s="41" t="s">
        <v>22</v>
      </c>
      <c r="I104" s="44"/>
      <c r="J104" s="3"/>
      <c r="K104" s="3"/>
      <c r="L104" s="2"/>
      <c r="O104" s="2" t="s">
        <v>607</v>
      </c>
      <c r="P104" s="2"/>
      <c r="Q104" s="2"/>
      <c r="R104" s="2"/>
      <c r="S104" s="2"/>
      <c r="T104" s="41" t="s">
        <v>96</v>
      </c>
      <c r="U104" s="44"/>
    </row>
    <row r="105" spans="1:25" ht="39" x14ac:dyDescent="0.35">
      <c r="A105" s="15" t="s">
        <v>71</v>
      </c>
      <c r="B105"/>
      <c r="C105" s="3"/>
      <c r="H105" s="49" t="s">
        <v>34</v>
      </c>
      <c r="I105" s="16"/>
      <c r="J105" s="47"/>
      <c r="K105" s="2"/>
      <c r="T105" s="49" t="s">
        <v>34</v>
      </c>
      <c r="U105" s="16" t="s">
        <v>72</v>
      </c>
      <c r="V105" s="40"/>
      <c r="X105" s="100" t="s">
        <v>712</v>
      </c>
      <c r="Y105" s="78">
        <f>SUM(I107:I164,U107:U164)</f>
        <v>0</v>
      </c>
    </row>
    <row r="106" spans="1:25" s="61" customFormat="1" ht="27.75" customHeight="1" x14ac:dyDescent="0.25">
      <c r="A106" s="59" t="s">
        <v>1060</v>
      </c>
      <c r="B106" s="60"/>
      <c r="C106" s="60"/>
      <c r="I106" s="60"/>
      <c r="M106" s="59"/>
      <c r="R106" s="60"/>
      <c r="S106" s="60"/>
      <c r="T106" s="60"/>
      <c r="U106" s="62"/>
    </row>
    <row r="107" spans="1:25" ht="24" customHeight="1" x14ac:dyDescent="0.35">
      <c r="A107" s="4" t="s">
        <v>79</v>
      </c>
      <c r="C107"/>
      <c r="H107" s="41" t="s">
        <v>15</v>
      </c>
      <c r="I107" s="44"/>
      <c r="J107" s="24"/>
      <c r="K107" s="2"/>
      <c r="L107" s="2"/>
      <c r="M107" s="4" t="s">
        <v>765</v>
      </c>
      <c r="R107" s="2" t="s">
        <v>764</v>
      </c>
      <c r="T107" s="41" t="s">
        <v>16</v>
      </c>
      <c r="U107" s="44"/>
      <c r="V107" s="24"/>
      <c r="W107" s="33"/>
    </row>
    <row r="108" spans="1:25" ht="24" customHeight="1" x14ac:dyDescent="0.35">
      <c r="A108" s="4" t="s">
        <v>80</v>
      </c>
      <c r="C108"/>
      <c r="H108" s="41" t="s">
        <v>15</v>
      </c>
      <c r="I108" s="44"/>
      <c r="J108" s="24"/>
      <c r="K108" s="2"/>
      <c r="L108" s="2"/>
      <c r="M108" s="4" t="s">
        <v>766</v>
      </c>
      <c r="R108" s="2" t="s">
        <v>764</v>
      </c>
      <c r="T108" s="41" t="s">
        <v>16</v>
      </c>
      <c r="U108" s="44"/>
      <c r="V108" s="24"/>
      <c r="W108" s="33"/>
    </row>
    <row r="109" spans="1:25" ht="24" customHeight="1" x14ac:dyDescent="0.35">
      <c r="A109" s="4" t="s">
        <v>805</v>
      </c>
      <c r="B109" s="2"/>
      <c r="C109"/>
      <c r="H109" s="41" t="s">
        <v>25</v>
      </c>
      <c r="I109" s="44"/>
      <c r="J109" s="24"/>
      <c r="K109" s="2"/>
      <c r="L109" s="2"/>
      <c r="M109" s="4" t="s">
        <v>767</v>
      </c>
      <c r="N109" s="24"/>
      <c r="O109" s="2"/>
      <c r="P109" s="24"/>
      <c r="Q109" s="2"/>
      <c r="R109" s="2" t="s">
        <v>764</v>
      </c>
      <c r="S109" s="2"/>
      <c r="T109" s="41" t="s">
        <v>16</v>
      </c>
      <c r="U109" s="44"/>
      <c r="V109" s="24"/>
      <c r="W109" s="33"/>
    </row>
    <row r="110" spans="1:25" ht="24" customHeight="1" x14ac:dyDescent="0.35">
      <c r="A110" s="4" t="s">
        <v>98</v>
      </c>
      <c r="B110" s="2"/>
      <c r="C110"/>
      <c r="H110" s="41" t="s">
        <v>11</v>
      </c>
      <c r="I110" s="44"/>
      <c r="J110" s="24"/>
      <c r="K110" s="2"/>
      <c r="L110" s="2"/>
      <c r="M110" s="4" t="s">
        <v>511</v>
      </c>
      <c r="N110" s="24"/>
      <c r="O110" s="2"/>
      <c r="P110" s="24"/>
      <c r="Q110" s="2"/>
      <c r="R110" s="2"/>
      <c r="S110" s="2"/>
      <c r="T110" s="41" t="s">
        <v>16</v>
      </c>
      <c r="U110" s="44"/>
      <c r="V110" s="24"/>
      <c r="W110" s="33"/>
    </row>
    <row r="111" spans="1:25" ht="24" customHeight="1" x14ac:dyDescent="0.35">
      <c r="A111" s="4" t="s">
        <v>565</v>
      </c>
      <c r="B111" s="2"/>
      <c r="C111"/>
      <c r="H111" s="41" t="s">
        <v>15</v>
      </c>
      <c r="I111" s="44"/>
      <c r="J111" s="24"/>
      <c r="K111" s="3"/>
      <c r="L111" s="2"/>
      <c r="M111" s="4" t="s">
        <v>227</v>
      </c>
      <c r="T111" s="41" t="s">
        <v>31</v>
      </c>
      <c r="U111" s="44"/>
      <c r="V111" s="24"/>
      <c r="W111" s="33"/>
    </row>
    <row r="112" spans="1:25" ht="24" customHeight="1" x14ac:dyDescent="0.35">
      <c r="A112" s="4" t="s">
        <v>219</v>
      </c>
      <c r="B112" s="2"/>
      <c r="C112"/>
      <c r="H112" s="41" t="s">
        <v>6</v>
      </c>
      <c r="I112" s="44"/>
      <c r="J112" s="24"/>
      <c r="K112" s="3"/>
      <c r="L112" s="2"/>
      <c r="M112" s="4" t="s">
        <v>112</v>
      </c>
      <c r="T112" s="41" t="s">
        <v>17</v>
      </c>
      <c r="U112" s="44"/>
      <c r="V112" s="24"/>
      <c r="W112" s="33"/>
    </row>
    <row r="113" spans="1:23" ht="24" customHeight="1" x14ac:dyDescent="0.35">
      <c r="A113" s="4" t="s">
        <v>604</v>
      </c>
      <c r="B113" s="2"/>
      <c r="C113"/>
      <c r="H113" s="41" t="s">
        <v>6</v>
      </c>
      <c r="I113" s="44"/>
      <c r="J113" s="24"/>
      <c r="K113" s="3"/>
      <c r="L113" s="2"/>
      <c r="M113" s="4" t="s">
        <v>99</v>
      </c>
      <c r="T113" s="41" t="s">
        <v>16</v>
      </c>
      <c r="U113" s="44"/>
      <c r="V113" s="17"/>
      <c r="W113" s="33"/>
    </row>
    <row r="114" spans="1:23" ht="24" customHeight="1" x14ac:dyDescent="0.35">
      <c r="A114" s="4" t="s">
        <v>21</v>
      </c>
      <c r="B114" s="2"/>
      <c r="C114"/>
      <c r="H114" s="41" t="s">
        <v>21</v>
      </c>
      <c r="I114" s="44"/>
      <c r="J114" s="24"/>
      <c r="K114" s="3"/>
      <c r="L114" s="2"/>
      <c r="M114" s="1"/>
      <c r="N114" s="24" t="s">
        <v>525</v>
      </c>
      <c r="Q114" s="2"/>
      <c r="R114" s="2" t="s">
        <v>764</v>
      </c>
      <c r="S114" s="2"/>
      <c r="T114" s="41" t="s">
        <v>15</v>
      </c>
      <c r="U114" s="44"/>
      <c r="V114" s="24"/>
      <c r="W114" s="33"/>
    </row>
    <row r="115" spans="1:23" ht="24" customHeight="1" x14ac:dyDescent="0.35">
      <c r="A115" s="4" t="s">
        <v>102</v>
      </c>
      <c r="B115" s="2"/>
      <c r="C115"/>
      <c r="H115" s="41" t="s">
        <v>5</v>
      </c>
      <c r="I115" s="44"/>
      <c r="J115" s="24"/>
      <c r="K115" s="3"/>
      <c r="L115" s="2"/>
      <c r="M115" s="1"/>
      <c r="N115" s="24" t="s">
        <v>524</v>
      </c>
      <c r="Q115" s="2"/>
      <c r="R115" s="2" t="s">
        <v>764</v>
      </c>
      <c r="S115" s="2"/>
      <c r="T115" s="41" t="s">
        <v>6</v>
      </c>
      <c r="U115" s="44"/>
      <c r="V115" s="24"/>
      <c r="W115" s="33"/>
    </row>
    <row r="116" spans="1:23" ht="24" customHeight="1" x14ac:dyDescent="0.35">
      <c r="A116" s="4" t="s">
        <v>103</v>
      </c>
      <c r="H116" s="41" t="s">
        <v>15</v>
      </c>
      <c r="I116" s="44"/>
      <c r="J116" s="24"/>
      <c r="K116" s="3"/>
      <c r="L116" s="2"/>
      <c r="M116" s="1"/>
      <c r="N116" s="24" t="s">
        <v>523</v>
      </c>
      <c r="Q116" s="2"/>
      <c r="R116" s="2" t="s">
        <v>764</v>
      </c>
      <c r="S116" s="2"/>
      <c r="T116" s="41" t="s">
        <v>17</v>
      </c>
      <c r="U116" s="44"/>
      <c r="V116" s="24"/>
      <c r="W116" s="33"/>
    </row>
    <row r="117" spans="1:23" ht="24" customHeight="1" x14ac:dyDescent="0.35">
      <c r="A117" s="4"/>
      <c r="H117" s="41"/>
      <c r="I117" s="44"/>
      <c r="J117" s="24"/>
      <c r="K117" s="3"/>
      <c r="L117" s="2"/>
      <c r="M117" s="1"/>
      <c r="N117" s="24" t="s">
        <v>522</v>
      </c>
      <c r="Q117" s="2"/>
      <c r="R117" s="2" t="s">
        <v>764</v>
      </c>
      <c r="S117" s="2"/>
      <c r="T117" s="41" t="s">
        <v>20</v>
      </c>
      <c r="U117" s="44"/>
      <c r="V117" s="24"/>
      <c r="W117" s="33"/>
    </row>
    <row r="118" spans="1:23" ht="24" customHeight="1" x14ac:dyDescent="0.35">
      <c r="A118" s="2"/>
      <c r="B118" s="24"/>
      <c r="H118" s="41"/>
      <c r="I118" s="44"/>
      <c r="J118" s="96"/>
      <c r="K118" s="3"/>
      <c r="L118" s="2"/>
      <c r="M118" s="1"/>
      <c r="N118" s="24" t="s">
        <v>521</v>
      </c>
      <c r="Q118" s="2"/>
      <c r="R118" s="2" t="s">
        <v>764</v>
      </c>
      <c r="S118" s="2"/>
      <c r="T118" s="41" t="s">
        <v>20</v>
      </c>
      <c r="U118" s="44"/>
      <c r="V118" s="24"/>
      <c r="W118" s="33"/>
    </row>
    <row r="119" spans="1:23" ht="24" customHeight="1" x14ac:dyDescent="0.35">
      <c r="A119" s="2"/>
      <c r="B119" s="2"/>
      <c r="H119" s="41"/>
      <c r="I119" s="44"/>
      <c r="J119" s="96"/>
      <c r="K119" s="3"/>
      <c r="L119" s="2"/>
      <c r="M119" s="1"/>
      <c r="N119" s="24" t="s">
        <v>520</v>
      </c>
      <c r="Q119" s="2"/>
      <c r="R119" s="2" t="s">
        <v>764</v>
      </c>
      <c r="S119" s="2"/>
      <c r="T119" s="41" t="s">
        <v>11</v>
      </c>
      <c r="U119" s="44"/>
      <c r="W119" s="33"/>
    </row>
    <row r="120" spans="1:23" ht="24" customHeight="1" x14ac:dyDescent="0.35">
      <c r="A120" s="4" t="s">
        <v>1008</v>
      </c>
      <c r="H120" s="41" t="s">
        <v>6</v>
      </c>
      <c r="I120" s="44"/>
      <c r="J120" s="27"/>
      <c r="K120" s="3"/>
      <c r="L120" s="2"/>
      <c r="M120" s="1"/>
      <c r="N120" s="24" t="s">
        <v>519</v>
      </c>
      <c r="Q120" s="2"/>
      <c r="R120" s="2" t="s">
        <v>764</v>
      </c>
      <c r="S120" s="2"/>
      <c r="T120" s="41" t="s">
        <v>11</v>
      </c>
      <c r="U120" s="44"/>
      <c r="V120" s="3"/>
      <c r="W120" s="33"/>
    </row>
    <row r="121" spans="1:23" ht="24" customHeight="1" x14ac:dyDescent="0.35">
      <c r="A121" s="4" t="s">
        <v>1009</v>
      </c>
      <c r="H121" s="41" t="s">
        <v>20</v>
      </c>
      <c r="I121" s="44"/>
      <c r="J121" s="27"/>
      <c r="K121" s="3"/>
      <c r="L121" s="2"/>
      <c r="M121" s="1"/>
      <c r="N121" s="24" t="s">
        <v>518</v>
      </c>
      <c r="Q121" s="2"/>
      <c r="R121" s="2" t="s">
        <v>764</v>
      </c>
      <c r="S121" s="2"/>
      <c r="T121" s="41" t="s">
        <v>11</v>
      </c>
      <c r="U121" s="44"/>
      <c r="V121" s="3"/>
      <c r="W121" s="33"/>
    </row>
    <row r="122" spans="1:23" ht="24" customHeight="1" x14ac:dyDescent="0.35">
      <c r="A122" s="4" t="s">
        <v>810</v>
      </c>
      <c r="H122" s="41" t="s">
        <v>15</v>
      </c>
      <c r="I122" s="44"/>
      <c r="J122" s="27"/>
      <c r="K122" s="3"/>
      <c r="L122" s="2"/>
      <c r="M122" s="64"/>
      <c r="N122" s="24" t="s">
        <v>516</v>
      </c>
      <c r="R122" s="2" t="s">
        <v>764</v>
      </c>
      <c r="S122" s="2"/>
      <c r="T122" s="41" t="s">
        <v>11</v>
      </c>
      <c r="U122" s="44"/>
      <c r="V122" s="3"/>
    </row>
    <row r="123" spans="1:23" ht="24" customHeight="1" x14ac:dyDescent="0.35">
      <c r="A123" s="2"/>
      <c r="B123" s="2" t="s">
        <v>1034</v>
      </c>
      <c r="H123" s="41" t="s">
        <v>15</v>
      </c>
      <c r="I123" s="44"/>
      <c r="J123" s="96"/>
      <c r="K123" s="3"/>
      <c r="L123" s="2"/>
      <c r="M123" s="64"/>
      <c r="N123" s="24" t="s">
        <v>517</v>
      </c>
      <c r="R123" s="2" t="s">
        <v>764</v>
      </c>
      <c r="S123" s="2"/>
      <c r="T123" s="41" t="s">
        <v>25</v>
      </c>
      <c r="U123" s="44"/>
      <c r="V123" s="3"/>
    </row>
    <row r="124" spans="1:23" ht="24" customHeight="1" x14ac:dyDescent="0.35">
      <c r="A124" s="2"/>
      <c r="B124" s="2" t="s">
        <v>807</v>
      </c>
      <c r="H124" s="41" t="s">
        <v>17</v>
      </c>
      <c r="I124" s="44"/>
      <c r="J124" s="96"/>
      <c r="K124" s="3"/>
      <c r="L124" s="2"/>
      <c r="M124" s="4"/>
      <c r="N124" s="24" t="s">
        <v>526</v>
      </c>
      <c r="Q124" s="2"/>
      <c r="R124" s="2" t="s">
        <v>764</v>
      </c>
      <c r="S124" s="2"/>
      <c r="T124" s="41" t="s">
        <v>15</v>
      </c>
      <c r="U124" s="44"/>
      <c r="V124" s="3"/>
    </row>
    <row r="125" spans="1:23" ht="24" customHeight="1" x14ac:dyDescent="0.35">
      <c r="A125" s="2"/>
      <c r="B125" s="2" t="s">
        <v>808</v>
      </c>
      <c r="H125" s="41" t="s">
        <v>15</v>
      </c>
      <c r="I125" s="44"/>
      <c r="J125" s="96"/>
      <c r="K125" s="3"/>
      <c r="L125" s="2"/>
      <c r="M125" s="4"/>
      <c r="N125" s="24" t="s">
        <v>515</v>
      </c>
      <c r="Q125" s="2"/>
      <c r="R125" s="2" t="s">
        <v>764</v>
      </c>
      <c r="S125" s="2"/>
      <c r="T125" s="41" t="s">
        <v>25</v>
      </c>
      <c r="U125" s="44"/>
      <c r="V125" s="3"/>
    </row>
    <row r="126" spans="1:23" ht="24" customHeight="1" x14ac:dyDescent="0.35">
      <c r="A126" s="2"/>
      <c r="B126" s="2" t="s">
        <v>809</v>
      </c>
      <c r="H126" s="41" t="s">
        <v>20</v>
      </c>
      <c r="I126" s="44"/>
      <c r="J126" s="96"/>
      <c r="K126" s="3"/>
      <c r="L126" s="2"/>
      <c r="M126" s="1"/>
      <c r="N126" s="24" t="s">
        <v>514</v>
      </c>
      <c r="Q126" s="2"/>
      <c r="R126" s="2" t="s">
        <v>764</v>
      </c>
      <c r="S126" s="2"/>
      <c r="T126" s="41" t="s">
        <v>15</v>
      </c>
      <c r="U126" s="44"/>
      <c r="V126" s="3"/>
    </row>
    <row r="127" spans="1:23" ht="24" customHeight="1" x14ac:dyDescent="0.35">
      <c r="A127" s="64" t="s">
        <v>105</v>
      </c>
      <c r="H127" s="41" t="s">
        <v>11</v>
      </c>
      <c r="I127" s="44"/>
      <c r="J127" s="27"/>
      <c r="K127" s="3"/>
      <c r="L127" s="2"/>
      <c r="M127" s="1"/>
      <c r="N127" s="24" t="s">
        <v>513</v>
      </c>
      <c r="Q127" s="2"/>
      <c r="R127" s="2" t="s">
        <v>764</v>
      </c>
      <c r="S127" s="2"/>
      <c r="T127" s="41" t="s">
        <v>6</v>
      </c>
      <c r="U127" s="44"/>
      <c r="V127" s="3"/>
    </row>
    <row r="128" spans="1:23" ht="24" customHeight="1" x14ac:dyDescent="0.35">
      <c r="A128" s="65" t="s">
        <v>106</v>
      </c>
      <c r="H128" s="41" t="s">
        <v>11</v>
      </c>
      <c r="I128" s="44"/>
      <c r="J128" s="24"/>
      <c r="K128" s="3"/>
      <c r="L128" s="2"/>
      <c r="M128" s="1"/>
      <c r="N128" s="24" t="s">
        <v>512</v>
      </c>
      <c r="Q128" s="2"/>
      <c r="R128" s="2" t="s">
        <v>764</v>
      </c>
      <c r="S128" s="2"/>
      <c r="T128" s="41" t="s">
        <v>25</v>
      </c>
      <c r="U128" s="44"/>
      <c r="V128" s="3"/>
    </row>
    <row r="129" spans="1:23" ht="24" customHeight="1" x14ac:dyDescent="0.35">
      <c r="A129" s="65" t="s">
        <v>107</v>
      </c>
      <c r="H129" s="41" t="s">
        <v>11</v>
      </c>
      <c r="I129" s="44"/>
      <c r="J129" s="3"/>
      <c r="K129" s="3"/>
      <c r="L129" s="2"/>
      <c r="M129" s="4" t="s">
        <v>104</v>
      </c>
      <c r="N129" s="2"/>
      <c r="O129" s="2"/>
      <c r="P129" s="2"/>
      <c r="Q129" s="2"/>
      <c r="R129" s="2"/>
      <c r="S129" s="2"/>
      <c r="T129" s="41" t="s">
        <v>15</v>
      </c>
      <c r="U129" s="44"/>
      <c r="V129" s="3"/>
    </row>
    <row r="130" spans="1:23" ht="24" customHeight="1" x14ac:dyDescent="0.35">
      <c r="A130" s="4" t="s">
        <v>611</v>
      </c>
      <c r="B130"/>
      <c r="C130" s="3"/>
      <c r="H130" s="14" t="s">
        <v>16</v>
      </c>
      <c r="I130" s="44"/>
      <c r="J130" s="25"/>
      <c r="K130" s="3"/>
      <c r="L130" s="2"/>
      <c r="M130" s="1"/>
      <c r="N130" s="65"/>
      <c r="O130" s="2"/>
      <c r="P130" s="65" t="s">
        <v>762</v>
      </c>
      <c r="Q130" s="2"/>
      <c r="R130" s="2"/>
      <c r="S130" s="2"/>
      <c r="T130" s="41" t="s">
        <v>15</v>
      </c>
      <c r="U130" s="44"/>
      <c r="V130" s="3"/>
      <c r="W130" s="67"/>
    </row>
    <row r="131" spans="1:23" ht="24" customHeight="1" x14ac:dyDescent="0.35">
      <c r="A131" s="25"/>
      <c r="B131" s="2" t="s">
        <v>612</v>
      </c>
      <c r="H131" s="14" t="s">
        <v>16</v>
      </c>
      <c r="I131" s="44"/>
      <c r="K131" s="3"/>
      <c r="L131" s="2"/>
      <c r="M131" s="1"/>
      <c r="N131" s="65"/>
      <c r="O131" s="2"/>
      <c r="P131" s="65" t="s">
        <v>355</v>
      </c>
      <c r="Q131" s="2"/>
      <c r="R131" s="2"/>
      <c r="S131" s="2"/>
      <c r="T131" s="41" t="s">
        <v>5</v>
      </c>
      <c r="U131" s="44"/>
      <c r="V131" s="3"/>
      <c r="W131" s="67"/>
    </row>
    <row r="132" spans="1:23" ht="24" customHeight="1" x14ac:dyDescent="0.35">
      <c r="A132" s="25"/>
      <c r="B132" s="2" t="s">
        <v>613</v>
      </c>
      <c r="H132" s="14" t="s">
        <v>16</v>
      </c>
      <c r="I132" s="44"/>
      <c r="J132" s="25"/>
      <c r="K132" s="3"/>
      <c r="L132" s="2"/>
      <c r="M132" s="1"/>
      <c r="N132" s="65"/>
      <c r="O132" s="2"/>
      <c r="P132" s="65" t="s">
        <v>356</v>
      </c>
      <c r="Q132" s="2"/>
      <c r="R132" s="2"/>
      <c r="S132" s="2"/>
      <c r="T132" s="41" t="s">
        <v>6</v>
      </c>
      <c r="U132" s="44"/>
      <c r="V132" s="3"/>
      <c r="W132" s="67"/>
    </row>
    <row r="133" spans="1:23" ht="24" customHeight="1" x14ac:dyDescent="0.35">
      <c r="A133" s="25"/>
      <c r="B133" s="2" t="s">
        <v>616</v>
      </c>
      <c r="H133" s="14" t="s">
        <v>16</v>
      </c>
      <c r="I133" s="44"/>
      <c r="J133" s="25"/>
      <c r="K133" s="3"/>
      <c r="L133" s="2"/>
      <c r="M133" s="1"/>
      <c r="N133" s="65"/>
      <c r="O133" s="2"/>
      <c r="P133" s="65" t="s">
        <v>357</v>
      </c>
      <c r="Q133" s="2"/>
      <c r="R133" s="2"/>
      <c r="S133" s="2"/>
      <c r="T133" s="41" t="s">
        <v>6</v>
      </c>
      <c r="U133" s="44"/>
      <c r="V133" s="3"/>
      <c r="W133" s="67"/>
    </row>
    <row r="134" spans="1:23" ht="24" customHeight="1" x14ac:dyDescent="0.35">
      <c r="A134" s="25"/>
      <c r="B134" s="2" t="s">
        <v>615</v>
      </c>
      <c r="H134" s="14" t="s">
        <v>16</v>
      </c>
      <c r="I134" s="44"/>
      <c r="J134" s="25"/>
      <c r="K134" s="3"/>
      <c r="L134" s="2"/>
      <c r="M134" s="1"/>
      <c r="N134" s="65"/>
      <c r="O134" s="2"/>
      <c r="P134" s="93" t="s">
        <v>358</v>
      </c>
      <c r="Q134" s="2"/>
      <c r="R134" s="2"/>
      <c r="S134" s="2"/>
      <c r="T134" s="41" t="s">
        <v>15</v>
      </c>
      <c r="U134" s="44"/>
      <c r="V134" s="3"/>
      <c r="W134" s="67"/>
    </row>
    <row r="135" spans="1:23" ht="24" customHeight="1" x14ac:dyDescent="0.35">
      <c r="A135" s="25"/>
      <c r="B135" s="2" t="s">
        <v>614</v>
      </c>
      <c r="H135" s="14" t="s">
        <v>24</v>
      </c>
      <c r="I135" s="44"/>
      <c r="J135" s="25"/>
      <c r="K135" s="3"/>
      <c r="L135" s="2"/>
      <c r="M135" s="65"/>
      <c r="N135" s="65"/>
      <c r="O135" s="2"/>
      <c r="P135" s="93" t="s">
        <v>359</v>
      </c>
      <c r="Q135" s="2"/>
      <c r="R135" s="2"/>
      <c r="S135" s="2"/>
      <c r="T135" s="41" t="s">
        <v>6</v>
      </c>
      <c r="U135" s="44"/>
      <c r="V135" s="67"/>
      <c r="W135" s="67"/>
    </row>
    <row r="136" spans="1:23" ht="24" customHeight="1" x14ac:dyDescent="0.35">
      <c r="A136" s="4" t="s">
        <v>1061</v>
      </c>
      <c r="C136" s="3"/>
      <c r="H136" s="14" t="s">
        <v>21</v>
      </c>
      <c r="I136" s="44"/>
      <c r="J136" s="25"/>
      <c r="K136" s="2"/>
      <c r="L136" s="2"/>
      <c r="M136" s="1"/>
      <c r="N136" s="65"/>
      <c r="O136" s="2"/>
      <c r="P136" s="65" t="s">
        <v>772</v>
      </c>
      <c r="Q136" s="2"/>
      <c r="R136" s="2"/>
      <c r="S136" s="2"/>
      <c r="T136" s="41" t="s">
        <v>6</v>
      </c>
      <c r="U136" s="44"/>
      <c r="V136" s="67"/>
      <c r="W136" s="67"/>
    </row>
    <row r="137" spans="1:23" ht="24" customHeight="1" x14ac:dyDescent="0.35">
      <c r="B137" s="4" t="s">
        <v>109</v>
      </c>
      <c r="C137" s="3"/>
      <c r="H137" s="14" t="s">
        <v>16</v>
      </c>
      <c r="I137" s="44"/>
      <c r="J137" s="25"/>
      <c r="K137" s="2"/>
      <c r="L137" s="2"/>
      <c r="M137" s="1"/>
      <c r="N137" s="65"/>
      <c r="O137" s="2"/>
      <c r="P137" s="65" t="s">
        <v>360</v>
      </c>
      <c r="Q137" s="2"/>
      <c r="R137" s="2"/>
      <c r="S137" s="2"/>
      <c r="T137" s="41" t="s">
        <v>6</v>
      </c>
      <c r="U137" s="44"/>
      <c r="V137" s="67"/>
      <c r="W137" s="67"/>
    </row>
    <row r="138" spans="1:23" ht="24" customHeight="1" x14ac:dyDescent="0.35">
      <c r="A138" s="65"/>
      <c r="C138" s="3"/>
      <c r="E138" s="65" t="s">
        <v>232</v>
      </c>
      <c r="H138" s="14" t="s">
        <v>16</v>
      </c>
      <c r="I138" s="44"/>
      <c r="J138" s="25"/>
      <c r="K138" s="2"/>
      <c r="L138" s="2"/>
      <c r="M138" s="1"/>
      <c r="N138" s="65"/>
      <c r="O138" s="3"/>
      <c r="P138" s="65"/>
      <c r="Q138" s="2"/>
      <c r="R138" s="2"/>
      <c r="S138" s="2"/>
      <c r="T138" s="41"/>
      <c r="U138" s="44"/>
      <c r="V138" s="67"/>
      <c r="W138" s="67"/>
    </row>
    <row r="139" spans="1:23" ht="24" customHeight="1" x14ac:dyDescent="0.35">
      <c r="A139" s="65"/>
      <c r="C139" s="3"/>
      <c r="E139" s="65" t="s">
        <v>508</v>
      </c>
      <c r="H139" s="14" t="s">
        <v>16</v>
      </c>
      <c r="I139" s="44"/>
      <c r="J139" s="27"/>
      <c r="K139" s="2"/>
      <c r="L139" s="2"/>
      <c r="M139" s="64" t="s">
        <v>108</v>
      </c>
      <c r="N139" s="2"/>
      <c r="O139" s="66"/>
      <c r="P139" s="2"/>
      <c r="Q139" s="2"/>
      <c r="R139" s="2"/>
      <c r="S139" s="2"/>
      <c r="T139" s="41" t="s">
        <v>16</v>
      </c>
      <c r="U139" s="44"/>
      <c r="V139" s="67"/>
      <c r="W139" s="104"/>
    </row>
    <row r="140" spans="1:23" ht="24" customHeight="1" x14ac:dyDescent="0.35">
      <c r="A140" s="65"/>
      <c r="B140" s="2"/>
      <c r="C140" s="3"/>
      <c r="E140" s="65" t="s">
        <v>509</v>
      </c>
      <c r="H140" s="14" t="s">
        <v>16</v>
      </c>
      <c r="I140" s="44"/>
      <c r="J140" s="27"/>
      <c r="K140" s="2"/>
      <c r="L140" s="2"/>
      <c r="M140" s="1"/>
      <c r="N140" s="64" t="s">
        <v>527</v>
      </c>
      <c r="O140" s="3"/>
      <c r="P140" s="2"/>
      <c r="Q140" s="2"/>
      <c r="R140" s="2"/>
      <c r="S140" s="2"/>
      <c r="T140" s="41" t="s">
        <v>11</v>
      </c>
      <c r="U140" s="44"/>
      <c r="V140" s="67"/>
      <c r="W140" s="105"/>
    </row>
    <row r="141" spans="1:23" ht="24" customHeight="1" x14ac:dyDescent="0.35">
      <c r="A141" s="65"/>
      <c r="C141" s="3"/>
      <c r="E141" s="65" t="s">
        <v>510</v>
      </c>
      <c r="H141" s="14" t="s">
        <v>16</v>
      </c>
      <c r="I141" s="44"/>
      <c r="J141" s="27"/>
      <c r="K141" s="2"/>
      <c r="L141" s="2"/>
      <c r="M141" s="1"/>
      <c r="P141" s="65" t="s">
        <v>530</v>
      </c>
      <c r="Q141" s="2"/>
      <c r="R141" s="2"/>
      <c r="S141" s="2"/>
      <c r="T141" s="41" t="s">
        <v>11</v>
      </c>
      <c r="U141" s="44"/>
      <c r="V141" s="67"/>
      <c r="W141" s="67"/>
    </row>
    <row r="142" spans="1:23" ht="24" customHeight="1" x14ac:dyDescent="0.35">
      <c r="A142" s="65"/>
      <c r="C142" s="3"/>
      <c r="E142" s="65" t="s">
        <v>786</v>
      </c>
      <c r="H142" s="14" t="s">
        <v>16</v>
      </c>
      <c r="I142" s="44"/>
      <c r="J142" s="27"/>
      <c r="K142" s="2"/>
      <c r="L142" s="2"/>
      <c r="M142" s="1"/>
      <c r="P142" s="65" t="s">
        <v>531</v>
      </c>
      <c r="Q142" s="2"/>
      <c r="R142" s="2"/>
      <c r="S142" s="2"/>
      <c r="T142" s="41" t="s">
        <v>11</v>
      </c>
      <c r="U142" s="44"/>
      <c r="V142" s="67"/>
      <c r="W142" s="67"/>
    </row>
    <row r="143" spans="1:23" ht="24" customHeight="1" x14ac:dyDescent="0.35">
      <c r="A143" s="65"/>
      <c r="C143" s="3"/>
      <c r="E143" s="65" t="s">
        <v>806</v>
      </c>
      <c r="H143" s="14" t="s">
        <v>16</v>
      </c>
      <c r="I143" s="44"/>
      <c r="J143" s="27"/>
      <c r="K143" s="2"/>
      <c r="L143" s="2"/>
      <c r="M143" s="1"/>
      <c r="P143" s="65" t="s">
        <v>532</v>
      </c>
      <c r="Q143" s="2"/>
      <c r="R143" s="2"/>
      <c r="S143" s="2"/>
      <c r="T143" s="41" t="s">
        <v>11</v>
      </c>
      <c r="U143" s="44"/>
      <c r="V143" s="67"/>
      <c r="W143" s="67"/>
    </row>
    <row r="144" spans="1:23" ht="24" customHeight="1" x14ac:dyDescent="0.35">
      <c r="A144" s="65"/>
      <c r="C144" s="3"/>
      <c r="E144" s="65" t="s">
        <v>233</v>
      </c>
      <c r="H144" s="14" t="s">
        <v>24</v>
      </c>
      <c r="I144" s="44"/>
      <c r="J144" s="27"/>
      <c r="K144" s="2"/>
      <c r="L144" s="2"/>
      <c r="M144" s="1"/>
      <c r="P144" s="65" t="s">
        <v>533</v>
      </c>
      <c r="Q144" s="2"/>
      <c r="R144" s="2"/>
      <c r="S144" s="2"/>
      <c r="T144" s="41" t="s">
        <v>15</v>
      </c>
      <c r="U144" s="44"/>
      <c r="V144" s="3"/>
      <c r="W144" s="67"/>
    </row>
    <row r="145" spans="1:23" ht="24" customHeight="1" x14ac:dyDescent="0.35">
      <c r="A145" s="65"/>
      <c r="C145" s="3"/>
      <c r="E145" s="65" t="s">
        <v>19</v>
      </c>
      <c r="H145" s="14" t="s">
        <v>16</v>
      </c>
      <c r="I145" s="44"/>
      <c r="J145" s="27"/>
      <c r="K145" s="2"/>
      <c r="L145" s="2"/>
      <c r="M145" s="1"/>
      <c r="P145" s="65" t="s">
        <v>534</v>
      </c>
      <c r="Q145" s="2"/>
      <c r="R145" s="2"/>
      <c r="S145" s="2"/>
      <c r="T145" s="41" t="s">
        <v>11</v>
      </c>
      <c r="U145" s="44"/>
      <c r="V145" s="3"/>
      <c r="W145" s="67"/>
    </row>
    <row r="146" spans="1:23" ht="24" customHeight="1" x14ac:dyDescent="0.35">
      <c r="A146" s="65"/>
      <c r="C146" s="3"/>
      <c r="E146" s="65" t="s">
        <v>18</v>
      </c>
      <c r="H146" s="14" t="s">
        <v>16</v>
      </c>
      <c r="I146" s="44"/>
      <c r="J146" s="27"/>
      <c r="K146" s="2"/>
      <c r="L146" s="2"/>
      <c r="M146" s="1"/>
      <c r="P146" s="65" t="s">
        <v>535</v>
      </c>
      <c r="Q146" s="2"/>
      <c r="R146" s="2"/>
      <c r="S146" s="2"/>
      <c r="T146" s="41" t="s">
        <v>22</v>
      </c>
      <c r="U146" s="44"/>
      <c r="V146" s="3"/>
      <c r="W146" s="67"/>
    </row>
    <row r="147" spans="1:23" ht="24" customHeight="1" x14ac:dyDescent="0.35">
      <c r="A147" s="64"/>
      <c r="H147" s="41"/>
      <c r="I147" s="44"/>
      <c r="J147" s="27"/>
      <c r="K147" s="2"/>
      <c r="L147" s="2"/>
      <c r="M147" s="1"/>
      <c r="N147" s="64" t="s">
        <v>529</v>
      </c>
      <c r="O147" s="2"/>
      <c r="P147" s="2"/>
      <c r="Q147" s="2"/>
      <c r="R147" s="2"/>
      <c r="S147" s="2"/>
      <c r="T147" s="41" t="s">
        <v>16</v>
      </c>
      <c r="U147" s="44"/>
      <c r="V147" s="3"/>
      <c r="W147" s="67"/>
    </row>
    <row r="148" spans="1:23" ht="24" customHeight="1" x14ac:dyDescent="0.35">
      <c r="A148" s="64" t="s">
        <v>110</v>
      </c>
      <c r="H148" s="41" t="s">
        <v>11</v>
      </c>
      <c r="I148" s="44"/>
      <c r="J148" s="27"/>
      <c r="K148" s="2"/>
      <c r="L148" s="2"/>
      <c r="M148" s="1"/>
      <c r="O148" s="65"/>
      <c r="P148" s="24" t="s">
        <v>537</v>
      </c>
      <c r="Q148" s="2"/>
      <c r="R148" s="2"/>
      <c r="S148" s="2"/>
      <c r="T148" s="41" t="s">
        <v>16</v>
      </c>
      <c r="U148" s="44"/>
      <c r="V148" s="67"/>
      <c r="W148" s="106"/>
    </row>
    <row r="149" spans="1:23" ht="24" customHeight="1" x14ac:dyDescent="0.35">
      <c r="A149" s="64" t="s">
        <v>111</v>
      </c>
      <c r="H149" s="41" t="s">
        <v>11</v>
      </c>
      <c r="I149" s="44"/>
      <c r="J149" s="27"/>
      <c r="K149" s="2"/>
      <c r="L149" s="2"/>
      <c r="M149" s="1"/>
      <c r="O149" s="65"/>
      <c r="P149" s="24" t="s">
        <v>538</v>
      </c>
      <c r="T149" s="41" t="s">
        <v>11</v>
      </c>
      <c r="U149" s="44"/>
      <c r="V149" s="67"/>
      <c r="W149" s="67"/>
    </row>
    <row r="150" spans="1:23" ht="24" customHeight="1" x14ac:dyDescent="0.35">
      <c r="A150" s="4" t="s">
        <v>1025</v>
      </c>
      <c r="C150" s="3"/>
      <c r="H150" s="41" t="s">
        <v>24</v>
      </c>
      <c r="I150" s="44"/>
      <c r="J150" s="27"/>
      <c r="K150" s="2"/>
      <c r="L150" s="2"/>
      <c r="M150" s="17"/>
      <c r="O150" s="65"/>
      <c r="P150" s="24" t="s">
        <v>539</v>
      </c>
      <c r="Q150" s="2"/>
      <c r="R150" s="2"/>
      <c r="S150" s="2"/>
      <c r="T150" s="41" t="s">
        <v>16</v>
      </c>
      <c r="U150" s="44"/>
      <c r="V150" s="3"/>
      <c r="W150" s="67"/>
    </row>
    <row r="151" spans="1:23" ht="24" customHeight="1" x14ac:dyDescent="0.35">
      <c r="A151" s="4" t="s">
        <v>447</v>
      </c>
      <c r="C151" s="3"/>
      <c r="H151" s="41" t="s">
        <v>25</v>
      </c>
      <c r="I151" s="44"/>
      <c r="J151" s="27"/>
      <c r="K151" s="2"/>
      <c r="L151" s="2"/>
      <c r="M151" s="17"/>
      <c r="O151" s="65"/>
      <c r="P151" s="24" t="s">
        <v>540</v>
      </c>
      <c r="T151" s="41" t="s">
        <v>16</v>
      </c>
      <c r="U151" s="44"/>
      <c r="V151" s="3"/>
      <c r="W151" s="67"/>
    </row>
    <row r="152" spans="1:23" ht="24" customHeight="1" x14ac:dyDescent="0.35">
      <c r="A152" s="4" t="s">
        <v>113</v>
      </c>
      <c r="C152" s="3"/>
      <c r="H152" s="41" t="s">
        <v>25</v>
      </c>
      <c r="I152" s="44"/>
      <c r="J152" s="27"/>
      <c r="K152" s="2"/>
      <c r="L152" s="2"/>
      <c r="M152" s="17"/>
      <c r="O152" s="65"/>
      <c r="P152" s="24" t="s">
        <v>541</v>
      </c>
      <c r="T152" s="41" t="s">
        <v>16</v>
      </c>
      <c r="U152" s="44"/>
      <c r="V152" s="3"/>
      <c r="W152" s="67"/>
    </row>
    <row r="153" spans="1:23" ht="24" customHeight="1" x14ac:dyDescent="0.35">
      <c r="A153" s="4" t="s">
        <v>21</v>
      </c>
      <c r="C153" s="3"/>
      <c r="H153" s="41" t="s">
        <v>21</v>
      </c>
      <c r="I153" s="44"/>
      <c r="J153" s="27"/>
      <c r="K153" s="2"/>
      <c r="L153" s="2"/>
      <c r="M153" s="17"/>
      <c r="N153" s="65"/>
      <c r="O153" s="2"/>
      <c r="P153" s="24" t="s">
        <v>542</v>
      </c>
      <c r="Q153" s="2"/>
      <c r="R153" s="2"/>
      <c r="S153" s="2"/>
      <c r="T153" s="41" t="s">
        <v>16</v>
      </c>
      <c r="U153" s="44"/>
      <c r="V153" s="3"/>
      <c r="W153" s="67"/>
    </row>
    <row r="154" spans="1:23" ht="24" customHeight="1" x14ac:dyDescent="0.35">
      <c r="A154" s="4" t="s">
        <v>115</v>
      </c>
      <c r="C154" s="3"/>
      <c r="H154" s="41" t="s">
        <v>11</v>
      </c>
      <c r="I154" s="44"/>
      <c r="J154" s="27"/>
      <c r="K154" s="2"/>
      <c r="L154" s="2"/>
      <c r="M154" s="17"/>
      <c r="N154" s="64" t="s">
        <v>528</v>
      </c>
      <c r="O154" s="2"/>
      <c r="P154" s="2"/>
      <c r="Q154" s="2"/>
      <c r="R154" s="2"/>
      <c r="S154" s="2"/>
      <c r="T154" s="41" t="s">
        <v>16</v>
      </c>
      <c r="U154" s="44"/>
      <c r="V154" s="3"/>
      <c r="W154" s="67"/>
    </row>
    <row r="155" spans="1:23" ht="24" customHeight="1" x14ac:dyDescent="0.35">
      <c r="A155" s="65"/>
      <c r="B155" s="24" t="s">
        <v>409</v>
      </c>
      <c r="C155" s="3"/>
      <c r="H155" s="41" t="s">
        <v>11</v>
      </c>
      <c r="I155" s="44"/>
      <c r="J155" s="27"/>
      <c r="K155" s="2"/>
      <c r="L155" s="2"/>
      <c r="P155" s="65" t="s">
        <v>552</v>
      </c>
      <c r="Q155" s="2"/>
      <c r="R155" s="2"/>
      <c r="S155" s="2"/>
      <c r="T155" s="41" t="s">
        <v>11</v>
      </c>
      <c r="U155" s="44"/>
      <c r="V155" s="3"/>
      <c r="W155" s="106"/>
    </row>
    <row r="156" spans="1:23" ht="24" customHeight="1" x14ac:dyDescent="0.35">
      <c r="A156" s="65"/>
      <c r="B156" s="24" t="s">
        <v>405</v>
      </c>
      <c r="C156" s="3"/>
      <c r="H156" s="41" t="s">
        <v>11</v>
      </c>
      <c r="I156" s="44"/>
      <c r="J156" s="68"/>
      <c r="K156" s="2"/>
      <c r="L156" s="2"/>
      <c r="P156" s="65" t="s">
        <v>553</v>
      </c>
      <c r="T156" s="41" t="s">
        <v>11</v>
      </c>
      <c r="U156" s="44"/>
      <c r="V156" s="3"/>
    </row>
    <row r="157" spans="1:23" ht="24" customHeight="1" x14ac:dyDescent="0.35">
      <c r="A157" s="65"/>
      <c r="B157" s="24" t="s">
        <v>406</v>
      </c>
      <c r="C157" s="3"/>
      <c r="H157" s="41" t="s">
        <v>15</v>
      </c>
      <c r="I157" s="44"/>
      <c r="J157" s="3"/>
      <c r="K157" s="2"/>
      <c r="L157" s="2"/>
      <c r="M157" s="1"/>
      <c r="P157" s="65" t="s">
        <v>554</v>
      </c>
      <c r="Q157" s="2"/>
      <c r="R157" s="2"/>
      <c r="S157" s="2"/>
      <c r="T157" s="41" t="s">
        <v>16</v>
      </c>
      <c r="U157" s="44"/>
      <c r="V157" s="3"/>
    </row>
    <row r="158" spans="1:23" ht="24" customHeight="1" x14ac:dyDescent="0.35">
      <c r="A158" s="65"/>
      <c r="B158" s="24" t="s">
        <v>407</v>
      </c>
      <c r="C158" s="3"/>
      <c r="H158" s="41" t="s">
        <v>11</v>
      </c>
      <c r="I158" s="44"/>
      <c r="J158" s="3"/>
      <c r="K158" s="2"/>
      <c r="L158" s="2"/>
      <c r="M158" s="1"/>
      <c r="P158" s="65" t="s">
        <v>555</v>
      </c>
      <c r="T158" s="41" t="s">
        <v>22</v>
      </c>
      <c r="U158" s="44"/>
    </row>
    <row r="159" spans="1:23" ht="24" customHeight="1" x14ac:dyDescent="0.35">
      <c r="A159" s="65"/>
      <c r="B159" s="24" t="s">
        <v>408</v>
      </c>
      <c r="C159" s="3"/>
      <c r="H159" s="41" t="s">
        <v>11</v>
      </c>
      <c r="I159" s="44"/>
      <c r="J159" s="3"/>
      <c r="K159" s="2"/>
      <c r="L159" s="2"/>
      <c r="M159" s="1"/>
      <c r="P159" s="65" t="s">
        <v>556</v>
      </c>
      <c r="T159" s="41" t="s">
        <v>11</v>
      </c>
      <c r="U159" s="44"/>
    </row>
    <row r="160" spans="1:23" ht="24" customHeight="1" x14ac:dyDescent="0.35">
      <c r="A160" s="4"/>
      <c r="H160" s="41"/>
      <c r="I160" s="44"/>
      <c r="J160" s="3"/>
      <c r="K160" s="2"/>
      <c r="L160" s="2"/>
      <c r="P160" s="65" t="s">
        <v>557</v>
      </c>
      <c r="T160" s="41" t="s">
        <v>15</v>
      </c>
      <c r="U160" s="44"/>
    </row>
    <row r="161" spans="1:25" ht="24" customHeight="1" x14ac:dyDescent="0.35">
      <c r="A161" s="4" t="s">
        <v>801</v>
      </c>
      <c r="H161" s="41" t="s">
        <v>16</v>
      </c>
      <c r="I161" s="44"/>
      <c r="J161" s="3"/>
      <c r="K161" s="2"/>
      <c r="L161" s="2"/>
      <c r="M161" s="1"/>
      <c r="P161" s="65" t="s">
        <v>558</v>
      </c>
      <c r="T161" s="41" t="s">
        <v>1026</v>
      </c>
      <c r="U161" s="44"/>
      <c r="V161" s="3"/>
    </row>
    <row r="162" spans="1:25" ht="24" customHeight="1" x14ac:dyDescent="0.35">
      <c r="A162" s="4" t="s">
        <v>802</v>
      </c>
      <c r="E162" s="24"/>
      <c r="H162" s="41" t="s">
        <v>16</v>
      </c>
      <c r="I162" s="44"/>
      <c r="J162" s="3"/>
      <c r="K162" s="2"/>
      <c r="L162" s="2"/>
      <c r="M162" s="1"/>
      <c r="N162" s="64" t="s">
        <v>536</v>
      </c>
      <c r="T162" s="41" t="s">
        <v>15</v>
      </c>
      <c r="U162" s="44"/>
      <c r="V162" s="3"/>
    </row>
    <row r="163" spans="1:25" ht="24" customHeight="1" x14ac:dyDescent="0.35">
      <c r="E163" s="24"/>
      <c r="H163" s="41"/>
      <c r="I163" s="44"/>
      <c r="J163" s="3"/>
      <c r="K163" s="2"/>
      <c r="L163" s="2"/>
      <c r="M163" s="1"/>
      <c r="N163" s="64" t="s">
        <v>610</v>
      </c>
      <c r="O163" s="2"/>
      <c r="P163" s="2"/>
      <c r="Q163" s="2"/>
      <c r="R163" s="2"/>
      <c r="S163" s="2"/>
      <c r="T163" s="41" t="s">
        <v>11</v>
      </c>
      <c r="U163" s="44"/>
      <c r="V163" s="3"/>
    </row>
    <row r="164" spans="1:25" ht="24" customHeight="1" x14ac:dyDescent="0.35">
      <c r="E164" s="24"/>
      <c r="H164" s="41"/>
      <c r="I164" s="44"/>
      <c r="J164" s="3"/>
      <c r="K164" s="2"/>
      <c r="L164" s="2"/>
      <c r="M164" s="1"/>
      <c r="N164" s="64"/>
      <c r="O164" s="2"/>
      <c r="P164" s="2"/>
      <c r="Q164" s="2"/>
      <c r="R164" s="2"/>
      <c r="S164" s="2"/>
      <c r="T164" s="41"/>
      <c r="U164" s="44"/>
      <c r="V164" s="3"/>
    </row>
    <row r="165" spans="1:25" ht="39" x14ac:dyDescent="0.35">
      <c r="A165" s="15" t="s">
        <v>71</v>
      </c>
      <c r="B165"/>
      <c r="C165" s="3"/>
      <c r="H165" s="49" t="s">
        <v>34</v>
      </c>
      <c r="I165" s="16" t="s">
        <v>72</v>
      </c>
      <c r="J165" s="2"/>
      <c r="T165" s="49" t="s">
        <v>34</v>
      </c>
      <c r="U165" s="16" t="s">
        <v>72</v>
      </c>
      <c r="X165" s="100" t="s">
        <v>490</v>
      </c>
      <c r="Y165" s="78">
        <f>SUM(I167:I216,U167:U216)</f>
        <v>0</v>
      </c>
    </row>
    <row r="166" spans="1:25" s="61" customFormat="1" ht="27.75" customHeight="1" x14ac:dyDescent="0.25">
      <c r="A166" s="59" t="s">
        <v>1062</v>
      </c>
      <c r="B166" s="60"/>
      <c r="C166" s="60"/>
      <c r="I166" s="60"/>
      <c r="M166" s="59"/>
      <c r="R166" s="60"/>
      <c r="S166" s="60"/>
      <c r="T166" s="60"/>
      <c r="U166" s="62"/>
    </row>
    <row r="167" spans="1:25" ht="27.75" customHeight="1" x14ac:dyDescent="0.35">
      <c r="A167" s="4" t="s">
        <v>799</v>
      </c>
      <c r="E167"/>
      <c r="H167" s="41" t="s">
        <v>6</v>
      </c>
      <c r="I167" s="44"/>
      <c r="K167" s="2"/>
      <c r="M167" s="64" t="s">
        <v>117</v>
      </c>
      <c r="N167" s="2"/>
      <c r="O167" s="2"/>
      <c r="P167" s="2"/>
      <c r="Q167" s="2"/>
      <c r="R167" s="2"/>
      <c r="T167" s="41" t="s">
        <v>16</v>
      </c>
      <c r="U167" s="44"/>
      <c r="V167" s="3"/>
    </row>
    <row r="168" spans="1:25" ht="27.75" customHeight="1" x14ac:dyDescent="0.35">
      <c r="A168" s="4" t="s">
        <v>800</v>
      </c>
      <c r="D168" s="65"/>
      <c r="E168"/>
      <c r="H168" s="41" t="s">
        <v>6</v>
      </c>
      <c r="I168" s="44"/>
      <c r="J168" s="3"/>
      <c r="K168" s="2"/>
      <c r="M168" s="1"/>
      <c r="O168" s="70" t="s">
        <v>118</v>
      </c>
      <c r="T168" s="41" t="s">
        <v>11</v>
      </c>
      <c r="U168" s="44"/>
      <c r="W168" s="63"/>
    </row>
    <row r="169" spans="1:25" ht="27.75" customHeight="1" x14ac:dyDescent="0.35">
      <c r="A169" s="4" t="s">
        <v>756</v>
      </c>
      <c r="D169" s="65"/>
      <c r="E169"/>
      <c r="H169" s="41" t="s">
        <v>6</v>
      </c>
      <c r="I169" s="44"/>
      <c r="J169" s="3"/>
      <c r="K169" s="2"/>
      <c r="O169" s="17" t="s">
        <v>119</v>
      </c>
      <c r="Q169" s="2"/>
      <c r="R169" s="2"/>
      <c r="T169" s="41" t="s">
        <v>11</v>
      </c>
      <c r="U169" s="44"/>
      <c r="W169" s="63"/>
    </row>
    <row r="170" spans="1:25" ht="27.75" customHeight="1" x14ac:dyDescent="0.35">
      <c r="A170" s="4" t="s">
        <v>694</v>
      </c>
      <c r="D170" s="65"/>
      <c r="E170"/>
      <c r="H170" s="41" t="s">
        <v>6</v>
      </c>
      <c r="I170" s="44"/>
      <c r="J170" s="3"/>
      <c r="K170" s="2"/>
      <c r="O170" s="70" t="s">
        <v>411</v>
      </c>
      <c r="T170" s="41" t="s">
        <v>16</v>
      </c>
      <c r="U170" s="44"/>
      <c r="W170" s="63"/>
    </row>
    <row r="171" spans="1:25" ht="27.75" customHeight="1" x14ac:dyDescent="0.35">
      <c r="A171" s="4" t="s">
        <v>761</v>
      </c>
      <c r="D171" s="65"/>
      <c r="E171"/>
      <c r="H171" s="41" t="s">
        <v>6</v>
      </c>
      <c r="I171" s="44"/>
      <c r="J171" s="3"/>
      <c r="K171" s="2"/>
      <c r="O171" s="70" t="s">
        <v>120</v>
      </c>
      <c r="P171" s="2"/>
      <c r="Q171" s="2"/>
      <c r="R171" s="2"/>
      <c r="T171" s="41" t="s">
        <v>16</v>
      </c>
      <c r="U171" s="44"/>
    </row>
    <row r="172" spans="1:25" ht="27.75" customHeight="1" x14ac:dyDescent="0.35">
      <c r="A172" s="4" t="s">
        <v>114</v>
      </c>
      <c r="E172"/>
      <c r="H172" s="41" t="s">
        <v>24</v>
      </c>
      <c r="I172" s="44"/>
      <c r="J172" s="3"/>
      <c r="K172" s="2"/>
      <c r="O172" s="6" t="s">
        <v>121</v>
      </c>
      <c r="Q172" s="2"/>
      <c r="R172" s="2"/>
      <c r="T172" s="41" t="s">
        <v>11</v>
      </c>
      <c r="U172" s="44"/>
      <c r="W172" s="63"/>
    </row>
    <row r="173" spans="1:25" ht="27.75" customHeight="1" x14ac:dyDescent="0.35">
      <c r="A173" s="64" t="s">
        <v>797</v>
      </c>
      <c r="D173" s="65"/>
      <c r="E173"/>
      <c r="H173" s="41" t="s">
        <v>6</v>
      </c>
      <c r="I173" s="44"/>
      <c r="K173" s="2"/>
      <c r="O173" s="70" t="s">
        <v>122</v>
      </c>
      <c r="Q173" s="2"/>
      <c r="R173" s="2"/>
      <c r="T173" s="41" t="s">
        <v>16</v>
      </c>
      <c r="U173" s="44"/>
      <c r="W173" s="63"/>
    </row>
    <row r="174" spans="1:25" ht="27.75" customHeight="1" x14ac:dyDescent="0.35">
      <c r="A174" s="64" t="s">
        <v>798</v>
      </c>
      <c r="D174" s="65"/>
      <c r="E174"/>
      <c r="H174" s="41" t="s">
        <v>6</v>
      </c>
      <c r="I174" s="44"/>
      <c r="J174" s="3"/>
      <c r="K174" s="2"/>
      <c r="O174" s="17" t="s">
        <v>775</v>
      </c>
      <c r="P174" s="17"/>
      <c r="Q174" s="2"/>
      <c r="R174" s="2"/>
      <c r="T174" s="41" t="s">
        <v>16</v>
      </c>
      <c r="U174" s="44"/>
      <c r="W174" s="63"/>
    </row>
    <row r="175" spans="1:25" ht="27.75" customHeight="1" x14ac:dyDescent="0.35">
      <c r="A175" s="4" t="s">
        <v>148</v>
      </c>
      <c r="D175"/>
      <c r="E175"/>
      <c r="H175" s="14" t="s">
        <v>16</v>
      </c>
      <c r="I175" s="44"/>
      <c r="J175" s="81"/>
      <c r="K175" s="2"/>
      <c r="O175" s="17" t="s">
        <v>773</v>
      </c>
      <c r="P175" s="17"/>
      <c r="Q175" s="2"/>
      <c r="R175" s="2"/>
      <c r="T175" s="41" t="s">
        <v>23</v>
      </c>
      <c r="U175" s="44"/>
      <c r="W175" s="24"/>
    </row>
    <row r="176" spans="1:25" ht="27.75" customHeight="1" x14ac:dyDescent="0.35">
      <c r="B176" s="2" t="s">
        <v>240</v>
      </c>
      <c r="C176" s="3"/>
      <c r="H176" s="14" t="s">
        <v>16</v>
      </c>
      <c r="I176" s="44"/>
      <c r="J176" s="81"/>
      <c r="K176" s="2"/>
      <c r="O176" s="17" t="s">
        <v>774</v>
      </c>
      <c r="P176" s="17"/>
      <c r="Q176" s="2"/>
      <c r="R176" s="2"/>
      <c r="T176" s="41" t="s">
        <v>11</v>
      </c>
      <c r="U176" s="44"/>
      <c r="W176" s="24"/>
    </row>
    <row r="177" spans="1:23" ht="27.75" customHeight="1" x14ac:dyDescent="0.35">
      <c r="B177" s="2" t="s">
        <v>241</v>
      </c>
      <c r="H177" s="14" t="s">
        <v>16</v>
      </c>
      <c r="I177" s="44"/>
      <c r="J177" s="81"/>
      <c r="K177" s="2"/>
      <c r="O177" s="17" t="s">
        <v>412</v>
      </c>
      <c r="P177" s="17"/>
      <c r="Q177" s="2"/>
      <c r="R177" s="2"/>
      <c r="T177" s="41" t="s">
        <v>16</v>
      </c>
      <c r="U177" s="44"/>
      <c r="W177" s="24"/>
    </row>
    <row r="178" spans="1:23" ht="27.75" customHeight="1" x14ac:dyDescent="0.35">
      <c r="B178" s="2" t="s">
        <v>235</v>
      </c>
      <c r="C178" s="24"/>
      <c r="H178" s="14" t="s">
        <v>16</v>
      </c>
      <c r="I178" s="44"/>
      <c r="J178" s="81"/>
      <c r="K178" s="2"/>
      <c r="O178" s="70" t="s">
        <v>413</v>
      </c>
      <c r="P178" s="17"/>
      <c r="Q178" s="2"/>
      <c r="R178" s="2"/>
      <c r="T178" s="41" t="s">
        <v>16</v>
      </c>
      <c r="U178" s="44"/>
      <c r="W178" s="24"/>
    </row>
    <row r="179" spans="1:23" ht="27.75" customHeight="1" x14ac:dyDescent="0.35">
      <c r="B179" s="2" t="s">
        <v>236</v>
      </c>
      <c r="C179" s="24"/>
      <c r="H179" s="14" t="s">
        <v>16</v>
      </c>
      <c r="I179" s="44"/>
      <c r="J179" s="81"/>
      <c r="K179" s="2"/>
      <c r="O179" s="70" t="s">
        <v>123</v>
      </c>
      <c r="P179" s="17"/>
      <c r="Q179" s="3"/>
      <c r="R179" s="3"/>
      <c r="T179" s="41" t="s">
        <v>11</v>
      </c>
      <c r="U179" s="44"/>
      <c r="W179" s="24"/>
    </row>
    <row r="180" spans="1:23" ht="27.75" customHeight="1" x14ac:dyDescent="0.35">
      <c r="B180" s="2" t="s">
        <v>237</v>
      </c>
      <c r="C180" s="24"/>
      <c r="H180" s="14" t="s">
        <v>16</v>
      </c>
      <c r="I180" s="44"/>
      <c r="J180" s="81"/>
      <c r="K180" s="2"/>
      <c r="O180" s="70" t="s">
        <v>124</v>
      </c>
      <c r="P180" s="17"/>
      <c r="Q180" s="3"/>
      <c r="R180" s="3"/>
      <c r="T180" s="41" t="s">
        <v>16</v>
      </c>
      <c r="U180" s="44"/>
      <c r="W180" s="24"/>
    </row>
    <row r="181" spans="1:23" ht="27.75" customHeight="1" x14ac:dyDescent="0.35">
      <c r="B181" s="2" t="s">
        <v>238</v>
      </c>
      <c r="C181" s="3"/>
      <c r="D181" s="3"/>
      <c r="H181" s="14" t="s">
        <v>16</v>
      </c>
      <c r="I181" s="44"/>
      <c r="J181" s="3"/>
      <c r="K181" s="2"/>
      <c r="L181" s="64"/>
      <c r="O181" s="70" t="s">
        <v>559</v>
      </c>
      <c r="P181" s="17"/>
      <c r="Q181" s="3"/>
      <c r="R181" s="3"/>
      <c r="T181" s="41" t="s">
        <v>11</v>
      </c>
      <c r="U181" s="44"/>
      <c r="W181" s="24"/>
    </row>
    <row r="182" spans="1:23" ht="27.75" customHeight="1" x14ac:dyDescent="0.35">
      <c r="B182" s="2" t="s">
        <v>239</v>
      </c>
      <c r="H182" s="14" t="s">
        <v>16</v>
      </c>
      <c r="I182" s="44"/>
      <c r="J182" s="3"/>
      <c r="K182" s="2"/>
      <c r="L182" s="71"/>
      <c r="O182" s="70" t="s">
        <v>126</v>
      </c>
      <c r="P182" s="2"/>
      <c r="Q182" s="2"/>
      <c r="R182" s="2"/>
      <c r="T182" s="41" t="s">
        <v>16</v>
      </c>
      <c r="U182" s="44"/>
      <c r="W182" s="24"/>
    </row>
    <row r="183" spans="1:23" ht="27.75" customHeight="1" x14ac:dyDescent="0.35">
      <c r="A183" s="4" t="s">
        <v>116</v>
      </c>
      <c r="B183"/>
      <c r="C183"/>
      <c r="D183"/>
      <c r="H183" s="41" t="s">
        <v>11</v>
      </c>
      <c r="I183" s="44"/>
      <c r="J183" s="3"/>
      <c r="K183" s="2"/>
      <c r="L183" s="71"/>
      <c r="O183" s="70" t="s">
        <v>127</v>
      </c>
      <c r="P183" s="2"/>
      <c r="Q183" s="2"/>
      <c r="R183" s="2"/>
      <c r="T183" s="41" t="s">
        <v>17</v>
      </c>
      <c r="U183" s="44"/>
      <c r="V183" s="33"/>
      <c r="W183" s="24"/>
    </row>
    <row r="184" spans="1:23" ht="27.75" customHeight="1" x14ac:dyDescent="0.35">
      <c r="B184"/>
      <c r="C184"/>
      <c r="D184" s="24" t="s">
        <v>361</v>
      </c>
      <c r="H184" s="41" t="s">
        <v>11</v>
      </c>
      <c r="I184" s="44"/>
      <c r="J184" s="3"/>
      <c r="K184" s="2"/>
      <c r="L184" s="71"/>
      <c r="O184" s="70" t="s">
        <v>128</v>
      </c>
      <c r="P184" s="2"/>
      <c r="Q184" s="3"/>
      <c r="R184" s="3"/>
      <c r="T184" s="41" t="s">
        <v>16</v>
      </c>
      <c r="U184" s="44"/>
      <c r="V184" s="33"/>
      <c r="W184" s="24"/>
    </row>
    <row r="185" spans="1:23" ht="27.75" customHeight="1" x14ac:dyDescent="0.35">
      <c r="B185"/>
      <c r="C185"/>
      <c r="D185" s="24" t="s">
        <v>362</v>
      </c>
      <c r="H185" s="41" t="s">
        <v>11</v>
      </c>
      <c r="I185" s="44"/>
      <c r="J185" s="3"/>
      <c r="K185" s="2"/>
      <c r="L185" s="71"/>
      <c r="O185" s="70" t="s">
        <v>129</v>
      </c>
      <c r="P185" s="2"/>
      <c r="Q185" s="3"/>
      <c r="R185" s="3"/>
      <c r="T185" s="41" t="s">
        <v>26</v>
      </c>
      <c r="U185" s="44"/>
      <c r="V185" s="33"/>
      <c r="W185" s="24"/>
    </row>
    <row r="186" spans="1:23" ht="27.75" customHeight="1" x14ac:dyDescent="0.35">
      <c r="B186"/>
      <c r="C186"/>
      <c r="D186" s="24" t="s">
        <v>1027</v>
      </c>
      <c r="H186" s="41" t="s">
        <v>446</v>
      </c>
      <c r="I186" s="44"/>
      <c r="J186" s="3"/>
      <c r="K186" s="2"/>
      <c r="L186" s="71"/>
      <c r="O186" s="70" t="s">
        <v>414</v>
      </c>
      <c r="P186" s="2"/>
      <c r="Q186" s="3"/>
      <c r="R186" s="3"/>
      <c r="T186" s="41" t="s">
        <v>26</v>
      </c>
      <c r="U186" s="44"/>
      <c r="V186" s="33"/>
      <c r="W186" s="24"/>
    </row>
    <row r="187" spans="1:23" ht="27.75" customHeight="1" x14ac:dyDescent="0.35">
      <c r="B187"/>
      <c r="C187"/>
      <c r="D187" s="24" t="s">
        <v>363</v>
      </c>
      <c r="H187" s="41" t="s">
        <v>15</v>
      </c>
      <c r="I187" s="44"/>
      <c r="J187" s="3"/>
      <c r="K187" s="2"/>
      <c r="L187" s="71"/>
      <c r="M187" s="64" t="s">
        <v>426</v>
      </c>
      <c r="O187" s="2"/>
      <c r="P187" s="2"/>
      <c r="Q187" s="2"/>
      <c r="R187" s="2"/>
      <c r="T187" s="41" t="s">
        <v>16</v>
      </c>
      <c r="U187" s="44"/>
      <c r="V187" s="33"/>
      <c r="W187" s="24"/>
    </row>
    <row r="188" spans="1:23" ht="27.75" customHeight="1" x14ac:dyDescent="0.35">
      <c r="B188"/>
      <c r="C188"/>
      <c r="D188" s="24" t="s">
        <v>364</v>
      </c>
      <c r="H188" s="41" t="s">
        <v>11</v>
      </c>
      <c r="I188" s="44"/>
      <c r="J188" s="3"/>
      <c r="K188" s="2"/>
      <c r="L188" s="71"/>
      <c r="O188" s="6" t="s">
        <v>428</v>
      </c>
      <c r="P188" s="2"/>
      <c r="Q188" s="2"/>
      <c r="R188" s="2"/>
      <c r="T188" s="41" t="s">
        <v>16</v>
      </c>
      <c r="U188" s="44"/>
      <c r="V188" s="33"/>
      <c r="W188" s="24"/>
    </row>
    <row r="189" spans="1:23" ht="27.75" customHeight="1" x14ac:dyDescent="0.35">
      <c r="B189"/>
      <c r="C189"/>
      <c r="D189" s="24" t="s">
        <v>365</v>
      </c>
      <c r="H189" s="41" t="s">
        <v>11</v>
      </c>
      <c r="I189" s="44"/>
      <c r="J189" s="3"/>
      <c r="K189" s="2"/>
      <c r="L189" s="1"/>
      <c r="O189" s="6" t="s">
        <v>425</v>
      </c>
      <c r="P189" s="2"/>
      <c r="Q189" s="2"/>
      <c r="R189" s="2"/>
      <c r="T189" s="41" t="s">
        <v>16</v>
      </c>
      <c r="U189" s="44"/>
      <c r="V189" s="33"/>
      <c r="W189" s="24"/>
    </row>
    <row r="190" spans="1:23" ht="27.75" customHeight="1" x14ac:dyDescent="0.35">
      <c r="B190"/>
      <c r="C190"/>
      <c r="D190" s="24" t="s">
        <v>366</v>
      </c>
      <c r="H190" s="41" t="s">
        <v>96</v>
      </c>
      <c r="I190" s="44"/>
      <c r="J190" s="3"/>
      <c r="K190" s="2"/>
      <c r="L190" s="1"/>
      <c r="O190" s="17" t="s">
        <v>427</v>
      </c>
      <c r="P190" s="2"/>
      <c r="Q190" s="2"/>
      <c r="R190" s="2"/>
      <c r="T190" s="41" t="s">
        <v>16</v>
      </c>
      <c r="U190" s="44"/>
      <c r="W190" s="24"/>
    </row>
    <row r="191" spans="1:23" ht="27.75" customHeight="1" x14ac:dyDescent="0.35">
      <c r="A191" s="4" t="s">
        <v>125</v>
      </c>
      <c r="B191" s="2"/>
      <c r="D191" s="3"/>
      <c r="H191" s="41" t="s">
        <v>16</v>
      </c>
      <c r="I191" s="44"/>
      <c r="J191" s="3"/>
      <c r="K191" s="2"/>
      <c r="L191" s="1"/>
      <c r="O191" s="6" t="s">
        <v>429</v>
      </c>
      <c r="P191" s="2"/>
      <c r="Q191" s="2"/>
      <c r="R191" s="2"/>
      <c r="T191" s="41" t="s">
        <v>16</v>
      </c>
      <c r="U191" s="44"/>
      <c r="W191" s="24"/>
    </row>
    <row r="192" spans="1:23" ht="27.75" customHeight="1" x14ac:dyDescent="0.35">
      <c r="A192" s="65"/>
      <c r="B192" s="65" t="s">
        <v>367</v>
      </c>
      <c r="D192" s="3"/>
      <c r="F192" s="2" t="s">
        <v>764</v>
      </c>
      <c r="G192" s="2"/>
      <c r="H192" s="41" t="s">
        <v>16</v>
      </c>
      <c r="I192" s="44"/>
      <c r="J192" s="3"/>
      <c r="K192" s="2"/>
      <c r="L192" s="1"/>
      <c r="M192" s="4" t="s">
        <v>695</v>
      </c>
      <c r="O192" s="17"/>
      <c r="P192" s="2"/>
      <c r="Q192" s="2"/>
      <c r="R192" s="2"/>
      <c r="T192" s="41" t="s">
        <v>17</v>
      </c>
      <c r="U192" s="44"/>
      <c r="W192" s="24"/>
    </row>
    <row r="193" spans="1:27" ht="27.75" customHeight="1" x14ac:dyDescent="0.35">
      <c r="A193" s="65"/>
      <c r="B193" s="65" t="s">
        <v>368</v>
      </c>
      <c r="F193" s="2" t="s">
        <v>764</v>
      </c>
      <c r="G193" s="2"/>
      <c r="H193" s="41" t="s">
        <v>16</v>
      </c>
      <c r="I193" s="44"/>
      <c r="J193" s="3"/>
      <c r="K193" s="2"/>
      <c r="L193" s="1"/>
      <c r="M193" s="4" t="s">
        <v>787</v>
      </c>
      <c r="O193" s="17"/>
      <c r="P193" s="2"/>
      <c r="Q193" s="2"/>
      <c r="R193" s="2"/>
      <c r="T193" s="41" t="s">
        <v>11</v>
      </c>
      <c r="U193" s="44"/>
      <c r="W193" s="33"/>
    </row>
    <row r="194" spans="1:27" ht="27.75" customHeight="1" x14ac:dyDescent="0.35">
      <c r="A194" s="65"/>
      <c r="B194" s="65" t="s">
        <v>369</v>
      </c>
      <c r="F194" s="2" t="s">
        <v>764</v>
      </c>
      <c r="G194" s="2"/>
      <c r="H194" s="41" t="s">
        <v>11</v>
      </c>
      <c r="I194" s="44"/>
      <c r="J194" s="3"/>
      <c r="K194" s="2"/>
      <c r="L194" s="2"/>
      <c r="M194" s="4"/>
      <c r="O194" s="17"/>
      <c r="P194" s="24" t="s">
        <v>395</v>
      </c>
      <c r="Q194" s="2"/>
      <c r="R194" s="2"/>
      <c r="T194" s="41" t="s">
        <v>11</v>
      </c>
      <c r="U194" s="44"/>
      <c r="W194" s="67"/>
    </row>
    <row r="195" spans="1:27" ht="27.75" customHeight="1" x14ac:dyDescent="0.35">
      <c r="A195" s="65"/>
      <c r="B195" s="65" t="s">
        <v>370</v>
      </c>
      <c r="F195" s="2" t="s">
        <v>764</v>
      </c>
      <c r="G195" s="2"/>
      <c r="H195" s="41" t="s">
        <v>16</v>
      </c>
      <c r="I195" s="44"/>
      <c r="J195" s="3"/>
      <c r="K195" s="2"/>
      <c r="L195" s="2"/>
      <c r="O195" s="6"/>
      <c r="P195" s="24" t="s">
        <v>396</v>
      </c>
      <c r="Q195" s="2"/>
      <c r="R195" s="2"/>
      <c r="T195" s="41" t="s">
        <v>11</v>
      </c>
      <c r="U195" s="44"/>
      <c r="W195" s="67"/>
    </row>
    <row r="196" spans="1:27" ht="27.75" customHeight="1" x14ac:dyDescent="0.35">
      <c r="A196" s="65"/>
      <c r="B196" s="65" t="s">
        <v>371</v>
      </c>
      <c r="F196" s="2" t="s">
        <v>764</v>
      </c>
      <c r="G196" s="2"/>
      <c r="H196" s="41" t="s">
        <v>17</v>
      </c>
      <c r="I196" s="44"/>
      <c r="J196" s="3"/>
      <c r="K196" s="2"/>
      <c r="L196" s="2"/>
      <c r="O196" s="6"/>
      <c r="P196" s="24" t="s">
        <v>397</v>
      </c>
      <c r="Q196" s="2"/>
      <c r="R196" s="2"/>
      <c r="T196" s="41" t="s">
        <v>11</v>
      </c>
      <c r="U196" s="44"/>
      <c r="W196" s="67"/>
    </row>
    <row r="197" spans="1:27" ht="27.75" customHeight="1" x14ac:dyDescent="0.35">
      <c r="A197" s="65"/>
      <c r="B197" s="65" t="s">
        <v>372</v>
      </c>
      <c r="F197" s="2" t="s">
        <v>764</v>
      </c>
      <c r="G197" s="2"/>
      <c r="H197" s="41" t="s">
        <v>16</v>
      </c>
      <c r="I197" s="44"/>
      <c r="J197" s="3"/>
      <c r="K197" s="2"/>
      <c r="L197" s="2"/>
      <c r="M197" s="4"/>
      <c r="O197" s="17"/>
      <c r="P197" s="24" t="s">
        <v>398</v>
      </c>
      <c r="Q197" s="2"/>
      <c r="R197" s="2"/>
      <c r="T197" s="41" t="s">
        <v>11</v>
      </c>
      <c r="U197" s="44"/>
      <c r="W197" s="24"/>
      <c r="X197" s="2"/>
      <c r="Y197" s="2"/>
      <c r="Z197" s="2"/>
      <c r="AA197" s="44"/>
    </row>
    <row r="198" spans="1:27" ht="27.75" customHeight="1" x14ac:dyDescent="0.35">
      <c r="A198" s="65"/>
      <c r="B198" s="65" t="s">
        <v>543</v>
      </c>
      <c r="F198" s="2" t="s">
        <v>764</v>
      </c>
      <c r="G198" s="2"/>
      <c r="H198" s="41" t="s">
        <v>16</v>
      </c>
      <c r="I198" s="44"/>
      <c r="J198" s="3"/>
      <c r="K198" s="2"/>
      <c r="L198" s="2"/>
      <c r="M198" s="4"/>
      <c r="O198" s="17"/>
      <c r="P198" s="24" t="s">
        <v>399</v>
      </c>
      <c r="Q198" s="2"/>
      <c r="R198" s="2"/>
      <c r="T198" s="41" t="s">
        <v>11</v>
      </c>
      <c r="U198" s="44"/>
      <c r="W198" s="24"/>
      <c r="X198" s="2"/>
      <c r="Y198" s="2"/>
      <c r="Z198" s="2"/>
      <c r="AA198" s="44"/>
    </row>
    <row r="199" spans="1:27" ht="27.75" customHeight="1" x14ac:dyDescent="0.35">
      <c r="A199" s="65"/>
      <c r="B199" s="65" t="s">
        <v>373</v>
      </c>
      <c r="F199" s="2" t="s">
        <v>764</v>
      </c>
      <c r="G199" s="2"/>
      <c r="H199" s="41" t="s">
        <v>16</v>
      </c>
      <c r="I199" s="44"/>
      <c r="J199" s="3"/>
      <c r="K199" s="2"/>
      <c r="M199" s="4"/>
      <c r="O199" s="17"/>
      <c r="P199" s="24" t="s">
        <v>230</v>
      </c>
      <c r="Q199" s="2"/>
      <c r="R199" s="2"/>
      <c r="T199" s="41" t="s">
        <v>11</v>
      </c>
      <c r="U199" s="44"/>
      <c r="W199" s="24"/>
      <c r="X199" s="3"/>
      <c r="Y199" s="3"/>
      <c r="Z199" s="3"/>
      <c r="AA199" s="121"/>
    </row>
    <row r="200" spans="1:27" ht="27.75" customHeight="1" x14ac:dyDescent="0.35">
      <c r="A200" s="65"/>
      <c r="B200" s="65" t="s">
        <v>374</v>
      </c>
      <c r="F200" s="2" t="s">
        <v>764</v>
      </c>
      <c r="G200" s="2"/>
      <c r="H200" s="41" t="s">
        <v>16</v>
      </c>
      <c r="I200" s="44"/>
      <c r="J200" s="3"/>
      <c r="K200" s="2"/>
      <c r="L200" s="24"/>
      <c r="M200" s="4" t="s">
        <v>131</v>
      </c>
      <c r="T200" s="14" t="s">
        <v>16</v>
      </c>
      <c r="U200" s="44"/>
      <c r="W200" s="24"/>
      <c r="X200" s="3"/>
      <c r="Y200" s="3"/>
      <c r="Z200" s="3"/>
      <c r="AA200" s="121"/>
    </row>
    <row r="201" spans="1:27" ht="27.75" customHeight="1" x14ac:dyDescent="0.35">
      <c r="A201" s="65"/>
      <c r="B201" s="65" t="s">
        <v>375</v>
      </c>
      <c r="F201" s="2" t="s">
        <v>764</v>
      </c>
      <c r="G201" s="2"/>
      <c r="H201" s="41" t="s">
        <v>11</v>
      </c>
      <c r="I201" s="44"/>
      <c r="J201" s="2"/>
      <c r="K201" s="2"/>
      <c r="L201" s="24"/>
      <c r="M201" s="1"/>
      <c r="O201" s="2" t="s">
        <v>132</v>
      </c>
      <c r="P201" s="2"/>
      <c r="Q201" s="3"/>
      <c r="R201" s="3"/>
      <c r="T201" s="14" t="s">
        <v>6</v>
      </c>
      <c r="U201" s="44"/>
      <c r="W201" s="24"/>
      <c r="X201" s="3"/>
      <c r="Y201" s="3"/>
      <c r="Z201" s="3"/>
      <c r="AA201" s="121"/>
    </row>
    <row r="202" spans="1:27" ht="27.75" customHeight="1" x14ac:dyDescent="0.35">
      <c r="A202" s="65"/>
      <c r="B202" s="65" t="s">
        <v>376</v>
      </c>
      <c r="F202" s="2" t="s">
        <v>764</v>
      </c>
      <c r="G202" s="2"/>
      <c r="H202" s="41" t="s">
        <v>11</v>
      </c>
      <c r="I202" s="44"/>
      <c r="J202" s="2"/>
      <c r="K202" s="2"/>
      <c r="M202" s="1"/>
      <c r="O202" s="2" t="s">
        <v>133</v>
      </c>
      <c r="T202" s="14" t="s">
        <v>16</v>
      </c>
      <c r="U202" s="44"/>
      <c r="W202" s="24"/>
      <c r="X202" s="3"/>
      <c r="Y202" s="3"/>
      <c r="Z202" s="3"/>
      <c r="AA202" s="121"/>
    </row>
    <row r="203" spans="1:27" ht="27.75" customHeight="1" x14ac:dyDescent="0.35">
      <c r="A203" s="65"/>
      <c r="B203" s="65" t="s">
        <v>377</v>
      </c>
      <c r="F203" s="2" t="s">
        <v>764</v>
      </c>
      <c r="G203" s="2"/>
      <c r="H203" s="41" t="s">
        <v>16</v>
      </c>
      <c r="I203" s="44"/>
      <c r="J203" s="2"/>
      <c r="K203" s="2"/>
      <c r="M203" s="1"/>
      <c r="O203" s="2" t="s">
        <v>134</v>
      </c>
      <c r="T203" s="14" t="s">
        <v>22</v>
      </c>
      <c r="U203" s="44"/>
      <c r="AA203" s="120"/>
    </row>
    <row r="204" spans="1:27" ht="27.75" customHeight="1" x14ac:dyDescent="0.35">
      <c r="A204" s="64" t="s">
        <v>130</v>
      </c>
      <c r="B204" s="2"/>
      <c r="H204" s="41" t="s">
        <v>16</v>
      </c>
      <c r="I204" s="44"/>
      <c r="J204" s="2"/>
      <c r="K204" s="2"/>
      <c r="M204" s="1"/>
      <c r="O204" s="2" t="s">
        <v>135</v>
      </c>
      <c r="T204" s="14" t="s">
        <v>22</v>
      </c>
      <c r="U204" s="44"/>
      <c r="W204" s="17"/>
    </row>
    <row r="205" spans="1:27" ht="27.75" customHeight="1" x14ac:dyDescent="0.35">
      <c r="A205" s="65"/>
      <c r="B205" s="65" t="s">
        <v>378</v>
      </c>
      <c r="F205" s="2" t="s">
        <v>764</v>
      </c>
      <c r="G205" s="2"/>
      <c r="H205" s="41" t="s">
        <v>16</v>
      </c>
      <c r="I205" s="44"/>
      <c r="J205" s="2"/>
      <c r="K205" s="2"/>
      <c r="M205" s="1"/>
      <c r="O205" s="2" t="s">
        <v>136</v>
      </c>
      <c r="T205" s="14" t="s">
        <v>16</v>
      </c>
      <c r="U205" s="44"/>
      <c r="W205" s="17"/>
    </row>
    <row r="206" spans="1:27" ht="27.75" customHeight="1" x14ac:dyDescent="0.35">
      <c r="A206" s="65"/>
      <c r="B206" s="65" t="s">
        <v>379</v>
      </c>
      <c r="F206" s="2" t="s">
        <v>764</v>
      </c>
      <c r="G206" s="2"/>
      <c r="H206" s="41" t="s">
        <v>16</v>
      </c>
      <c r="I206" s="44"/>
      <c r="J206" s="2"/>
      <c r="K206" s="2"/>
      <c r="M206" s="1"/>
      <c r="O206" s="2" t="s">
        <v>1037</v>
      </c>
      <c r="T206" s="14" t="s">
        <v>15</v>
      </c>
      <c r="U206" s="44"/>
      <c r="W206" s="17"/>
    </row>
    <row r="207" spans="1:27" ht="27.75" customHeight="1" x14ac:dyDescent="0.35">
      <c r="A207" s="65"/>
      <c r="B207" s="65" t="s">
        <v>380</v>
      </c>
      <c r="F207" s="2" t="s">
        <v>764</v>
      </c>
      <c r="G207" s="2"/>
      <c r="H207" s="41" t="s">
        <v>16</v>
      </c>
      <c r="I207" s="44"/>
      <c r="J207" s="2"/>
      <c r="K207" s="2"/>
      <c r="M207" s="1"/>
      <c r="O207" s="2" t="s">
        <v>1036</v>
      </c>
      <c r="T207" s="14" t="s">
        <v>11</v>
      </c>
      <c r="U207" s="44"/>
      <c r="W207" s="17"/>
    </row>
    <row r="208" spans="1:27" ht="26.25" customHeight="1" x14ac:dyDescent="0.35">
      <c r="A208" s="65"/>
      <c r="B208" s="65" t="s">
        <v>381</v>
      </c>
      <c r="F208" s="2" t="s">
        <v>764</v>
      </c>
      <c r="G208" s="2"/>
      <c r="H208" s="41" t="s">
        <v>16</v>
      </c>
      <c r="I208" s="44"/>
      <c r="J208" s="2"/>
      <c r="K208" s="2"/>
      <c r="M208" s="4"/>
      <c r="O208" s="2" t="s">
        <v>138</v>
      </c>
      <c r="T208" s="14" t="s">
        <v>11</v>
      </c>
      <c r="U208" s="44"/>
      <c r="W208" s="17"/>
    </row>
    <row r="209" spans="1:25" ht="26.25" customHeight="1" x14ac:dyDescent="0.35">
      <c r="A209" s="64"/>
      <c r="B209" s="2"/>
      <c r="H209" s="41"/>
      <c r="I209" s="44"/>
      <c r="J209" s="2"/>
      <c r="K209" s="2"/>
      <c r="M209" s="4" t="s">
        <v>724</v>
      </c>
      <c r="O209" s="2"/>
      <c r="T209" s="14" t="s">
        <v>16</v>
      </c>
      <c r="U209" s="44"/>
      <c r="W209" s="17"/>
    </row>
    <row r="210" spans="1:25" ht="26.25" customHeight="1" x14ac:dyDescent="0.35">
      <c r="A210" s="64" t="s">
        <v>137</v>
      </c>
      <c r="B210" s="2"/>
      <c r="H210" s="41" t="s">
        <v>16</v>
      </c>
      <c r="I210" s="44"/>
      <c r="K210" s="2"/>
      <c r="M210" s="4" t="s">
        <v>139</v>
      </c>
      <c r="N210" s="2"/>
      <c r="O210" s="2"/>
      <c r="P210" s="2"/>
      <c r="Q210" s="3"/>
      <c r="R210" s="2" t="s">
        <v>764</v>
      </c>
      <c r="T210" s="14" t="s">
        <v>16</v>
      </c>
      <c r="U210" s="44"/>
      <c r="W210" s="17"/>
    </row>
    <row r="211" spans="1:25" ht="26.25" customHeight="1" x14ac:dyDescent="0.35">
      <c r="A211" s="65"/>
      <c r="B211" s="65" t="s">
        <v>382</v>
      </c>
      <c r="F211" s="2" t="s">
        <v>764</v>
      </c>
      <c r="H211" s="41" t="s">
        <v>16</v>
      </c>
      <c r="I211" s="44"/>
      <c r="K211" s="2"/>
      <c r="M211" s="4" t="s">
        <v>140</v>
      </c>
      <c r="N211" s="3"/>
      <c r="O211" s="2"/>
      <c r="T211" s="14" t="s">
        <v>16</v>
      </c>
      <c r="U211" s="44"/>
      <c r="W211" s="17"/>
    </row>
    <row r="212" spans="1:25" ht="26.25" customHeight="1" x14ac:dyDescent="0.35">
      <c r="A212" s="65"/>
      <c r="B212" s="65" t="s">
        <v>383</v>
      </c>
      <c r="F212" s="2" t="s">
        <v>764</v>
      </c>
      <c r="H212" s="41" t="s">
        <v>16</v>
      </c>
      <c r="I212" s="44"/>
      <c r="K212" s="2"/>
      <c r="M212" s="4" t="s">
        <v>142</v>
      </c>
      <c r="N212" s="3"/>
      <c r="O212" s="2"/>
      <c r="T212" s="14" t="s">
        <v>16</v>
      </c>
      <c r="U212" s="44"/>
    </row>
    <row r="213" spans="1:25" ht="26.25" customHeight="1" x14ac:dyDescent="0.35">
      <c r="A213" s="65"/>
      <c r="B213" s="65" t="s">
        <v>1035</v>
      </c>
      <c r="F213" s="2" t="s">
        <v>764</v>
      </c>
      <c r="H213" s="41" t="s">
        <v>15</v>
      </c>
      <c r="I213" s="44"/>
      <c r="K213" s="2"/>
      <c r="M213" s="4" t="s">
        <v>144</v>
      </c>
      <c r="N213" s="3"/>
      <c r="O213" s="2"/>
      <c r="T213" s="14" t="s">
        <v>17</v>
      </c>
      <c r="U213" s="44"/>
    </row>
    <row r="214" spans="1:25" ht="26.25" customHeight="1" x14ac:dyDescent="0.35">
      <c r="A214" s="64"/>
      <c r="B214" s="2"/>
      <c r="H214" s="41"/>
      <c r="I214" s="44"/>
      <c r="K214" s="2"/>
      <c r="M214" s="4" t="s">
        <v>410</v>
      </c>
      <c r="N214" s="3"/>
      <c r="O214" s="2"/>
      <c r="T214" s="41" t="s">
        <v>16</v>
      </c>
      <c r="U214" s="44"/>
    </row>
    <row r="215" spans="1:25" ht="26.25" customHeight="1" x14ac:dyDescent="0.35">
      <c r="A215" s="65"/>
      <c r="B215" s="65"/>
      <c r="H215" s="41"/>
      <c r="I215" s="44"/>
      <c r="K215" s="2"/>
      <c r="M215" s="4" t="s">
        <v>146</v>
      </c>
      <c r="N215" s="3"/>
      <c r="O215" s="2"/>
      <c r="T215" s="14" t="s">
        <v>15</v>
      </c>
      <c r="U215" s="44"/>
    </row>
    <row r="216" spans="1:25" ht="26.25" customHeight="1" x14ac:dyDescent="0.35">
      <c r="A216" s="65"/>
      <c r="B216" s="65"/>
      <c r="H216" s="41"/>
      <c r="I216" s="44"/>
      <c r="K216" s="2"/>
      <c r="M216" s="4" t="s">
        <v>221</v>
      </c>
      <c r="N216" s="3"/>
      <c r="O216" s="2"/>
      <c r="T216" s="14" t="s">
        <v>16</v>
      </c>
      <c r="U216" s="44"/>
    </row>
    <row r="217" spans="1:25" ht="39" x14ac:dyDescent="0.35">
      <c r="A217" s="15" t="s">
        <v>71</v>
      </c>
      <c r="B217"/>
      <c r="C217" s="3"/>
      <c r="H217" s="49" t="s">
        <v>34</v>
      </c>
      <c r="I217" s="16" t="s">
        <v>72</v>
      </c>
      <c r="J217" s="47"/>
      <c r="K217" s="2"/>
      <c r="N217" s="15" t="s">
        <v>153</v>
      </c>
      <c r="T217" s="49" t="s">
        <v>34</v>
      </c>
      <c r="U217" s="16" t="s">
        <v>72</v>
      </c>
      <c r="V217" s="40"/>
      <c r="X217" s="100" t="s">
        <v>491</v>
      </c>
      <c r="Y217" s="78">
        <f>SUM(I219:I266,U219:U255)</f>
        <v>0</v>
      </c>
    </row>
    <row r="218" spans="1:25" s="61" customFormat="1" ht="27.75" customHeight="1" x14ac:dyDescent="0.25">
      <c r="A218" s="59" t="s">
        <v>1063</v>
      </c>
      <c r="B218" s="60"/>
      <c r="C218" s="60"/>
      <c r="I218" s="60"/>
      <c r="M218" s="59"/>
      <c r="R218" s="60"/>
      <c r="S218" s="60"/>
      <c r="T218" s="60"/>
      <c r="U218" s="62"/>
    </row>
    <row r="219" spans="1:25" ht="27.75" customHeight="1" x14ac:dyDescent="0.35">
      <c r="C219" s="3"/>
      <c r="H219" s="14"/>
      <c r="I219" s="44"/>
      <c r="K219" s="2"/>
      <c r="L219" s="72"/>
      <c r="M219" s="4" t="s">
        <v>141</v>
      </c>
      <c r="N219" s="3"/>
      <c r="O219" s="2"/>
      <c r="P219" s="2"/>
      <c r="Q219" s="2"/>
      <c r="R219" s="2"/>
      <c r="T219" s="41" t="s">
        <v>16</v>
      </c>
      <c r="U219" s="44"/>
    </row>
    <row r="220" spans="1:25" ht="27.75" customHeight="1" x14ac:dyDescent="0.35">
      <c r="A220" s="4" t="s">
        <v>154</v>
      </c>
      <c r="B220" s="2"/>
      <c r="C220" s="3"/>
      <c r="H220" s="41" t="s">
        <v>16</v>
      </c>
      <c r="I220" s="44"/>
      <c r="K220" s="2"/>
      <c r="L220" s="2"/>
      <c r="M220" s="2" t="s">
        <v>143</v>
      </c>
      <c r="N220" s="2"/>
      <c r="O220" s="2"/>
      <c r="P220" s="2"/>
      <c r="Q220" s="2"/>
      <c r="R220" s="2"/>
      <c r="T220" s="41" t="s">
        <v>16</v>
      </c>
      <c r="U220" s="44"/>
      <c r="V220" s="2"/>
    </row>
    <row r="221" spans="1:25" ht="27.75" customHeight="1" x14ac:dyDescent="0.35">
      <c r="B221" s="2"/>
      <c r="C221" s="2" t="s">
        <v>462</v>
      </c>
      <c r="H221" s="41" t="s">
        <v>16</v>
      </c>
      <c r="I221" s="44"/>
      <c r="L221" s="1"/>
      <c r="M221" s="2" t="s">
        <v>145</v>
      </c>
      <c r="N221" s="3"/>
      <c r="O221" s="2"/>
      <c r="P221" s="2"/>
      <c r="Q221" s="2"/>
      <c r="R221" s="2"/>
      <c r="T221" s="41" t="s">
        <v>11</v>
      </c>
      <c r="U221" s="44"/>
      <c r="V221" s="2"/>
    </row>
    <row r="222" spans="1:25" ht="27.75" customHeight="1" x14ac:dyDescent="0.35">
      <c r="B222" s="2"/>
      <c r="C222" s="2" t="s">
        <v>463</v>
      </c>
      <c r="H222" s="41" t="s">
        <v>5</v>
      </c>
      <c r="I222" s="44"/>
      <c r="L222" s="2"/>
      <c r="M222" s="2" t="s">
        <v>147</v>
      </c>
      <c r="N222" s="3"/>
      <c r="O222" s="2"/>
      <c r="P222" s="2"/>
      <c r="Q222" s="2"/>
      <c r="R222" s="2"/>
      <c r="T222" s="41" t="s">
        <v>16</v>
      </c>
      <c r="U222" s="44"/>
      <c r="V222" s="2"/>
    </row>
    <row r="223" spans="1:25" ht="27.75" customHeight="1" x14ac:dyDescent="0.35">
      <c r="B223" s="2"/>
      <c r="C223" s="2" t="s">
        <v>464</v>
      </c>
      <c r="H223" s="41" t="s">
        <v>7</v>
      </c>
      <c r="I223" s="44"/>
      <c r="K223" s="2"/>
      <c r="L223" s="2"/>
      <c r="M223" s="2" t="s">
        <v>149</v>
      </c>
      <c r="N223" s="3"/>
      <c r="O223" s="2"/>
      <c r="P223" s="2"/>
      <c r="Q223" s="2"/>
      <c r="R223" s="2"/>
      <c r="T223" s="41" t="s">
        <v>16</v>
      </c>
      <c r="U223" s="44"/>
      <c r="V223" s="2"/>
    </row>
    <row r="224" spans="1:25" ht="27.75" customHeight="1" x14ac:dyDescent="0.35">
      <c r="B224" s="2"/>
      <c r="C224" s="2" t="s">
        <v>468</v>
      </c>
      <c r="H224" s="41" t="s">
        <v>16</v>
      </c>
      <c r="I224" s="44"/>
      <c r="K224" s="2"/>
      <c r="L224" s="2"/>
      <c r="M224" s="2" t="s">
        <v>150</v>
      </c>
      <c r="N224" s="3"/>
      <c r="O224" s="2"/>
      <c r="P224" s="2"/>
      <c r="Q224" s="2"/>
      <c r="R224" s="2"/>
      <c r="T224" s="41" t="s">
        <v>16</v>
      </c>
      <c r="U224" s="44"/>
      <c r="V224" s="2"/>
    </row>
    <row r="225" spans="1:23" ht="27.75" customHeight="1" x14ac:dyDescent="0.35">
      <c r="B225" s="2"/>
      <c r="C225" s="2" t="s">
        <v>465</v>
      </c>
      <c r="H225" s="41" t="s">
        <v>16</v>
      </c>
      <c r="I225" s="44"/>
      <c r="J225" s="2"/>
      <c r="K225" s="35" t="s">
        <v>1064</v>
      </c>
      <c r="L225" s="2"/>
      <c r="M225" s="1"/>
    </row>
    <row r="226" spans="1:23" ht="27.75" customHeight="1" x14ac:dyDescent="0.35">
      <c r="B226" s="2"/>
      <c r="C226" s="2" t="s">
        <v>466</v>
      </c>
      <c r="H226" s="41" t="s">
        <v>16</v>
      </c>
      <c r="I226" s="44"/>
      <c r="J226" s="2"/>
      <c r="K226" s="2"/>
      <c r="L226" s="2"/>
      <c r="M226" s="1"/>
      <c r="N226" s="4" t="s">
        <v>155</v>
      </c>
      <c r="P226" s="2"/>
      <c r="Q226" s="2"/>
      <c r="R226" s="2"/>
      <c r="S226" s="2"/>
      <c r="T226" s="41" t="s">
        <v>11</v>
      </c>
      <c r="U226" s="44"/>
    </row>
    <row r="227" spans="1:23" ht="27.75" customHeight="1" x14ac:dyDescent="0.35">
      <c r="B227" s="2"/>
      <c r="C227" s="2" t="s">
        <v>467</v>
      </c>
      <c r="H227" s="41" t="s">
        <v>24</v>
      </c>
      <c r="I227" s="44"/>
      <c r="J227" s="2"/>
      <c r="K227" s="2"/>
      <c r="L227" s="2"/>
      <c r="M227" s="1"/>
      <c r="N227" s="4" t="s">
        <v>156</v>
      </c>
      <c r="P227" s="2"/>
      <c r="Q227" s="3"/>
      <c r="R227" s="3"/>
      <c r="S227" s="3"/>
      <c r="T227" s="41" t="s">
        <v>16</v>
      </c>
      <c r="U227" s="44"/>
    </row>
    <row r="228" spans="1:23" ht="27.75" customHeight="1" x14ac:dyDescent="0.35">
      <c r="B228" s="2"/>
      <c r="H228" s="41"/>
      <c r="I228" s="44"/>
      <c r="J228" s="2"/>
      <c r="K228" s="2"/>
      <c r="L228" s="2"/>
      <c r="M228" s="1"/>
      <c r="O228" s="2" t="s">
        <v>384</v>
      </c>
      <c r="P228" s="2"/>
      <c r="Q228" s="3"/>
      <c r="R228" s="3"/>
      <c r="S228" s="3"/>
      <c r="T228" s="41" t="s">
        <v>96</v>
      </c>
      <c r="U228" s="44"/>
    </row>
    <row r="229" spans="1:23" ht="27.75" customHeight="1" x14ac:dyDescent="0.35">
      <c r="A229" s="58" t="s">
        <v>158</v>
      </c>
      <c r="H229" s="41" t="s">
        <v>16</v>
      </c>
      <c r="I229" s="44"/>
      <c r="J229" s="2"/>
      <c r="K229" s="2"/>
      <c r="L229" s="2"/>
      <c r="M229" s="1"/>
      <c r="O229" s="2" t="s">
        <v>385</v>
      </c>
      <c r="P229" s="2"/>
      <c r="Q229" s="3"/>
      <c r="R229" s="3"/>
      <c r="S229" s="3"/>
      <c r="T229" s="41" t="s">
        <v>20</v>
      </c>
      <c r="U229" s="44"/>
    </row>
    <row r="230" spans="1:23" ht="27.75" customHeight="1" x14ac:dyDescent="0.35">
      <c r="B230" s="24"/>
      <c r="H230" s="41"/>
      <c r="I230" s="44"/>
      <c r="J230" s="2"/>
      <c r="K230" s="2"/>
      <c r="L230" s="2"/>
      <c r="M230" s="1"/>
      <c r="O230" s="2" t="s">
        <v>386</v>
      </c>
      <c r="P230" s="2"/>
      <c r="Q230" s="3"/>
      <c r="R230" s="3"/>
      <c r="S230" s="3"/>
      <c r="T230" s="41" t="s">
        <v>22</v>
      </c>
      <c r="U230" s="44"/>
    </row>
    <row r="231" spans="1:23" ht="27.75" customHeight="1" x14ac:dyDescent="0.35">
      <c r="B231" s="24" t="s">
        <v>455</v>
      </c>
      <c r="F231" s="2" t="s">
        <v>764</v>
      </c>
      <c r="H231" s="41" t="s">
        <v>16</v>
      </c>
      <c r="I231" s="44"/>
      <c r="J231" s="2"/>
      <c r="K231" s="2"/>
      <c r="L231" s="2"/>
      <c r="M231" s="1"/>
      <c r="O231" s="2" t="s">
        <v>387</v>
      </c>
      <c r="P231" s="2"/>
      <c r="Q231" s="3"/>
      <c r="R231" s="3"/>
      <c r="S231" s="3"/>
      <c r="T231" s="41" t="s">
        <v>16</v>
      </c>
      <c r="U231" s="44"/>
    </row>
    <row r="232" spans="1:23" ht="27.75" customHeight="1" x14ac:dyDescent="0.35">
      <c r="B232" s="24" t="s">
        <v>456</v>
      </c>
      <c r="F232" s="2" t="s">
        <v>764</v>
      </c>
      <c r="H232" s="41" t="s">
        <v>22</v>
      </c>
      <c r="I232" s="44"/>
      <c r="J232" s="2"/>
      <c r="K232" s="2"/>
      <c r="L232" s="2"/>
      <c r="M232" s="1"/>
      <c r="O232" s="2" t="s">
        <v>388</v>
      </c>
      <c r="T232" s="41" t="s">
        <v>16</v>
      </c>
      <c r="U232" s="44"/>
    </row>
    <row r="233" spans="1:23" ht="27.75" customHeight="1" x14ac:dyDescent="0.35">
      <c r="B233" s="24" t="s">
        <v>458</v>
      </c>
      <c r="F233" s="2" t="s">
        <v>764</v>
      </c>
      <c r="H233" s="41" t="s">
        <v>24</v>
      </c>
      <c r="I233" s="44"/>
      <c r="J233" s="2"/>
      <c r="K233" s="2"/>
      <c r="L233" s="2"/>
      <c r="M233" s="2"/>
      <c r="N233" s="4" t="s">
        <v>157</v>
      </c>
      <c r="P233" s="2"/>
      <c r="Q233" s="3"/>
      <c r="R233" s="3"/>
      <c r="S233" s="3"/>
      <c r="T233" s="41" t="s">
        <v>16</v>
      </c>
      <c r="U233" s="44"/>
    </row>
    <row r="234" spans="1:23" ht="27.75" customHeight="1" x14ac:dyDescent="0.35">
      <c r="B234" s="24" t="s">
        <v>457</v>
      </c>
      <c r="F234" s="2" t="s">
        <v>764</v>
      </c>
      <c r="H234" s="41" t="s">
        <v>16</v>
      </c>
      <c r="I234" s="44"/>
      <c r="J234" s="2"/>
      <c r="K234" s="2"/>
      <c r="L234" s="2"/>
      <c r="M234" s="61"/>
      <c r="O234" s="2" t="s">
        <v>431</v>
      </c>
      <c r="T234" s="41" t="s">
        <v>16</v>
      </c>
      <c r="U234" s="44"/>
      <c r="V234" s="95"/>
      <c r="W234" s="95"/>
    </row>
    <row r="235" spans="1:23" ht="27.75" customHeight="1" x14ac:dyDescent="0.35">
      <c r="B235" s="24" t="s">
        <v>448</v>
      </c>
      <c r="F235" s="2" t="s">
        <v>764</v>
      </c>
      <c r="H235" s="41" t="s">
        <v>16</v>
      </c>
      <c r="I235" s="44"/>
      <c r="J235" s="33"/>
      <c r="K235" s="6"/>
      <c r="L235" s="2"/>
      <c r="M235" s="2"/>
      <c r="O235" s="2" t="s">
        <v>430</v>
      </c>
      <c r="S235" s="40"/>
      <c r="T235" s="41" t="s">
        <v>11</v>
      </c>
      <c r="U235" s="44"/>
      <c r="V235" s="95"/>
      <c r="W235" s="95"/>
    </row>
    <row r="236" spans="1:23" ht="27.75" customHeight="1" x14ac:dyDescent="0.35">
      <c r="B236" s="24" t="s">
        <v>449</v>
      </c>
      <c r="F236" s="2" t="s">
        <v>764</v>
      </c>
      <c r="H236" s="41" t="s">
        <v>16</v>
      </c>
      <c r="I236" s="44"/>
      <c r="J236" s="33"/>
      <c r="K236" s="2"/>
      <c r="O236" s="2" t="s">
        <v>432</v>
      </c>
      <c r="P236" s="6"/>
      <c r="Q236" s="6"/>
      <c r="R236" s="6"/>
      <c r="S236" s="6"/>
      <c r="T236" s="41" t="s">
        <v>11</v>
      </c>
      <c r="U236" s="44"/>
      <c r="V236" s="95"/>
      <c r="W236" s="95"/>
    </row>
    <row r="237" spans="1:23" ht="25.5" customHeight="1" x14ac:dyDescent="0.35">
      <c r="B237" s="24" t="s">
        <v>460</v>
      </c>
      <c r="F237" s="2" t="s">
        <v>764</v>
      </c>
      <c r="H237" s="41" t="s">
        <v>24</v>
      </c>
      <c r="I237" s="44"/>
      <c r="J237" s="33"/>
      <c r="K237" s="2"/>
      <c r="L237" s="6"/>
      <c r="M237" s="6"/>
      <c r="O237" s="2" t="s">
        <v>433</v>
      </c>
      <c r="P237" s="2"/>
      <c r="Q237" s="2"/>
      <c r="R237" s="2"/>
      <c r="S237" s="3"/>
      <c r="T237" s="41" t="s">
        <v>16</v>
      </c>
      <c r="U237" s="44"/>
      <c r="V237" s="95"/>
      <c r="W237" s="95"/>
    </row>
    <row r="238" spans="1:23" ht="25.5" customHeight="1" x14ac:dyDescent="0.35">
      <c r="B238" s="24" t="s">
        <v>450</v>
      </c>
      <c r="F238" s="2" t="s">
        <v>764</v>
      </c>
      <c r="H238" s="41" t="s">
        <v>16</v>
      </c>
      <c r="I238" s="44"/>
      <c r="J238" s="33"/>
      <c r="K238" s="2"/>
      <c r="L238" s="2"/>
      <c r="M238" s="2"/>
      <c r="O238" s="2" t="s">
        <v>434</v>
      </c>
      <c r="P238" s="2"/>
      <c r="Q238" s="2"/>
      <c r="R238" s="2"/>
      <c r="S238" s="3"/>
      <c r="T238" s="41" t="s">
        <v>24</v>
      </c>
      <c r="U238" s="44"/>
      <c r="V238" s="95"/>
      <c r="W238" s="95"/>
    </row>
    <row r="239" spans="1:23" ht="25.5" customHeight="1" x14ac:dyDescent="0.35">
      <c r="B239" s="24" t="s">
        <v>451</v>
      </c>
      <c r="F239" s="2" t="s">
        <v>764</v>
      </c>
      <c r="H239" s="41" t="s">
        <v>16</v>
      </c>
      <c r="I239" s="44"/>
      <c r="J239" s="33"/>
      <c r="K239" s="2"/>
      <c r="L239" s="2"/>
      <c r="M239" s="2"/>
      <c r="N239" s="4" t="s">
        <v>159</v>
      </c>
      <c r="O239" s="2"/>
      <c r="P239" s="2"/>
      <c r="Q239" s="2"/>
      <c r="R239" s="2"/>
      <c r="S239" s="3"/>
      <c r="T239" s="41" t="s">
        <v>6</v>
      </c>
      <c r="U239" s="44"/>
    </row>
    <row r="240" spans="1:23" ht="25.5" customHeight="1" x14ac:dyDescent="0.35">
      <c r="B240" s="24" t="s">
        <v>452</v>
      </c>
      <c r="F240" s="2" t="s">
        <v>764</v>
      </c>
      <c r="H240" s="41" t="s">
        <v>16</v>
      </c>
      <c r="I240" s="44"/>
      <c r="J240" s="33"/>
      <c r="K240" s="2"/>
      <c r="L240" s="2"/>
      <c r="M240" s="2"/>
      <c r="O240" s="2" t="s">
        <v>1028</v>
      </c>
      <c r="P240" s="2"/>
      <c r="Q240" s="2"/>
      <c r="R240" s="2"/>
      <c r="S240" s="3"/>
      <c r="T240" s="41" t="s">
        <v>6</v>
      </c>
      <c r="U240" s="44"/>
      <c r="V240" s="95"/>
    </row>
    <row r="241" spans="1:22" ht="25.5" customHeight="1" x14ac:dyDescent="0.35">
      <c r="B241" s="24" t="s">
        <v>725</v>
      </c>
      <c r="F241" s="2" t="s">
        <v>764</v>
      </c>
      <c r="H241" s="41" t="s">
        <v>16</v>
      </c>
      <c r="I241" s="44"/>
      <c r="J241" s="33"/>
      <c r="K241" s="2"/>
      <c r="L241" s="2"/>
      <c r="M241" s="2"/>
      <c r="O241" s="2" t="s">
        <v>618</v>
      </c>
      <c r="P241" s="2"/>
      <c r="Q241" s="2"/>
      <c r="R241" s="2"/>
      <c r="S241" s="3"/>
      <c r="T241" s="41" t="s">
        <v>6</v>
      </c>
      <c r="U241" s="44"/>
      <c r="V241" s="95"/>
    </row>
    <row r="242" spans="1:22" ht="25.5" customHeight="1" x14ac:dyDescent="0.35">
      <c r="B242" s="24" t="s">
        <v>453</v>
      </c>
      <c r="F242" s="2" t="s">
        <v>764</v>
      </c>
      <c r="H242" s="41" t="s">
        <v>16</v>
      </c>
      <c r="I242" s="44"/>
      <c r="J242" s="33"/>
      <c r="K242" s="2"/>
      <c r="L242" s="2"/>
      <c r="M242" s="2"/>
      <c r="O242" s="2" t="s">
        <v>351</v>
      </c>
      <c r="P242" s="2"/>
      <c r="Q242" s="2"/>
      <c r="R242" s="2"/>
      <c r="S242" s="3"/>
      <c r="T242" s="41" t="s">
        <v>6</v>
      </c>
      <c r="U242" s="44"/>
      <c r="V242" s="95"/>
    </row>
    <row r="243" spans="1:22" ht="25.5" customHeight="1" x14ac:dyDescent="0.35">
      <c r="B243" s="24" t="s">
        <v>454</v>
      </c>
      <c r="F243" s="2" t="s">
        <v>764</v>
      </c>
      <c r="H243" s="41" t="s">
        <v>16</v>
      </c>
      <c r="I243" s="44"/>
      <c r="J243" s="33"/>
      <c r="K243" s="2"/>
      <c r="L243" s="2"/>
      <c r="M243" s="2"/>
      <c r="O243" s="2" t="s">
        <v>619</v>
      </c>
      <c r="P243" s="2"/>
      <c r="Q243" s="2"/>
      <c r="R243" s="2"/>
      <c r="S243" s="3"/>
      <c r="T243" s="41" t="s">
        <v>6</v>
      </c>
      <c r="U243" s="44"/>
      <c r="V243" s="95"/>
    </row>
    <row r="244" spans="1:22" ht="25.5" customHeight="1" x14ac:dyDescent="0.35">
      <c r="B244" s="24" t="s">
        <v>459</v>
      </c>
      <c r="F244" s="2" t="s">
        <v>764</v>
      </c>
      <c r="H244" s="41" t="s">
        <v>25</v>
      </c>
      <c r="I244" s="44"/>
      <c r="J244" s="33"/>
      <c r="K244" s="2"/>
      <c r="L244" s="2"/>
      <c r="M244" s="2"/>
      <c r="O244" s="2" t="s">
        <v>352</v>
      </c>
      <c r="P244" s="2"/>
      <c r="Q244" s="2"/>
      <c r="R244" s="2"/>
      <c r="S244" s="3"/>
      <c r="T244" s="41" t="s">
        <v>6</v>
      </c>
      <c r="U244" s="44"/>
      <c r="V244" s="95"/>
    </row>
    <row r="245" spans="1:22" ht="25.5" customHeight="1" x14ac:dyDescent="0.35">
      <c r="B245" s="24"/>
      <c r="H245" s="41"/>
      <c r="I245" s="44"/>
      <c r="J245" s="33"/>
      <c r="K245" s="2"/>
      <c r="L245" s="2"/>
      <c r="M245" s="2"/>
      <c r="O245" s="2" t="s">
        <v>617</v>
      </c>
      <c r="P245" s="2"/>
      <c r="Q245" s="2"/>
      <c r="R245" s="2"/>
      <c r="S245" s="3"/>
      <c r="T245" s="41" t="s">
        <v>6</v>
      </c>
      <c r="U245" s="44"/>
      <c r="V245" s="95"/>
    </row>
    <row r="246" spans="1:22" ht="25.5" customHeight="1" x14ac:dyDescent="0.35">
      <c r="B246" s="24"/>
      <c r="H246" s="41"/>
      <c r="I246" s="44"/>
      <c r="J246" s="33"/>
      <c r="K246" s="2"/>
      <c r="L246" s="2"/>
      <c r="M246" s="2"/>
      <c r="O246" s="2" t="s">
        <v>354</v>
      </c>
      <c r="P246" s="2"/>
      <c r="Q246" s="2"/>
      <c r="R246" s="2"/>
      <c r="S246" s="3"/>
      <c r="T246" s="41" t="s">
        <v>6</v>
      </c>
      <c r="U246" s="44"/>
      <c r="V246" s="95"/>
    </row>
    <row r="247" spans="1:22" ht="25.5" customHeight="1" x14ac:dyDescent="0.35">
      <c r="B247" s="24"/>
      <c r="H247" s="41"/>
      <c r="I247" s="44"/>
      <c r="J247" s="33"/>
      <c r="K247" s="2"/>
      <c r="L247" s="2"/>
      <c r="M247" s="2"/>
      <c r="N247" s="4" t="s">
        <v>161</v>
      </c>
      <c r="O247" s="2"/>
      <c r="P247" s="2"/>
      <c r="Q247" s="2"/>
      <c r="R247" s="2"/>
      <c r="S247" s="3"/>
      <c r="T247" s="41" t="s">
        <v>16</v>
      </c>
      <c r="U247" s="44"/>
    </row>
    <row r="248" spans="1:22" ht="26.25" customHeight="1" x14ac:dyDescent="0.35">
      <c r="A248" s="26" t="s">
        <v>151</v>
      </c>
      <c r="C248" s="3"/>
      <c r="H248" s="14" t="s">
        <v>16</v>
      </c>
      <c r="I248" s="44"/>
      <c r="J248" s="33"/>
      <c r="K248" s="2"/>
      <c r="L248" s="2"/>
      <c r="M248" s="2"/>
      <c r="O248" s="2" t="s">
        <v>268</v>
      </c>
      <c r="P248" s="2"/>
      <c r="Q248" s="2"/>
      <c r="R248" s="2"/>
      <c r="S248" s="3"/>
      <c r="T248" s="41" t="s">
        <v>16</v>
      </c>
      <c r="U248" s="44"/>
    </row>
    <row r="249" spans="1:22" ht="26.25" customHeight="1" x14ac:dyDescent="0.35">
      <c r="A249" s="26" t="s">
        <v>152</v>
      </c>
      <c r="B249" s="2"/>
      <c r="C249" s="3"/>
      <c r="H249" s="14" t="s">
        <v>16</v>
      </c>
      <c r="I249" s="44"/>
      <c r="J249" s="33"/>
      <c r="K249" s="2"/>
      <c r="L249" s="2"/>
      <c r="M249" s="2"/>
      <c r="O249" s="65" t="s">
        <v>162</v>
      </c>
      <c r="P249" s="2"/>
      <c r="Q249" s="2"/>
      <c r="R249" s="2"/>
      <c r="S249" s="3"/>
      <c r="T249" s="41" t="s">
        <v>16</v>
      </c>
      <c r="U249" s="44"/>
    </row>
    <row r="250" spans="1:22" ht="26.25" customHeight="1" x14ac:dyDescent="0.35">
      <c r="A250" s="26" t="s">
        <v>757</v>
      </c>
      <c r="B250" s="2"/>
      <c r="C250" s="3"/>
      <c r="H250" s="41" t="s">
        <v>16</v>
      </c>
      <c r="I250" s="44"/>
      <c r="J250" s="33"/>
      <c r="K250" s="2"/>
      <c r="L250" s="2"/>
      <c r="M250" s="2"/>
      <c r="O250" s="65" t="s">
        <v>163</v>
      </c>
      <c r="P250" s="2"/>
      <c r="Q250" s="2"/>
      <c r="R250" s="2"/>
      <c r="S250" s="3"/>
      <c r="T250" s="41" t="s">
        <v>16</v>
      </c>
      <c r="U250" s="44"/>
      <c r="V250" s="126"/>
    </row>
    <row r="251" spans="1:22" ht="26.25" customHeight="1" x14ac:dyDescent="0.35">
      <c r="A251" s="26" t="s">
        <v>1006</v>
      </c>
      <c r="B251" s="2"/>
      <c r="C251" s="3"/>
      <c r="H251" s="41" t="s">
        <v>24</v>
      </c>
      <c r="I251" s="44"/>
      <c r="J251" s="67"/>
      <c r="K251" s="2"/>
      <c r="L251" s="2"/>
      <c r="M251" s="2"/>
      <c r="N251" s="4" t="s">
        <v>164</v>
      </c>
      <c r="O251" s="2"/>
      <c r="P251" s="2"/>
      <c r="Q251" s="2"/>
      <c r="R251" s="2"/>
      <c r="S251" s="3"/>
      <c r="T251" s="41" t="s">
        <v>6</v>
      </c>
      <c r="U251" s="44"/>
      <c r="V251" s="107"/>
    </row>
    <row r="252" spans="1:22" ht="26.25" customHeight="1" x14ac:dyDescent="0.35">
      <c r="B252" s="24"/>
      <c r="D252" s="24"/>
      <c r="H252" s="41"/>
      <c r="I252" s="44"/>
      <c r="J252" s="67"/>
      <c r="K252" s="2"/>
      <c r="L252" s="2"/>
      <c r="M252" s="2"/>
      <c r="O252" s="2" t="s">
        <v>165</v>
      </c>
      <c r="P252" s="2"/>
      <c r="Q252" s="2"/>
      <c r="R252" s="2"/>
      <c r="S252" s="3"/>
      <c r="T252" s="41" t="s">
        <v>6</v>
      </c>
      <c r="U252" s="44"/>
      <c r="V252" s="95"/>
    </row>
    <row r="253" spans="1:22" ht="26.25" customHeight="1" x14ac:dyDescent="0.35">
      <c r="A253" s="35"/>
      <c r="B253" s="2"/>
      <c r="C253" s="3"/>
      <c r="H253" s="41"/>
      <c r="I253" s="44"/>
      <c r="J253" s="67"/>
      <c r="K253" s="2"/>
      <c r="L253" s="2"/>
      <c r="M253" s="2"/>
      <c r="N253" s="24"/>
      <c r="O253" s="2" t="s">
        <v>1007</v>
      </c>
      <c r="T253" s="41" t="s">
        <v>6</v>
      </c>
      <c r="U253" s="44"/>
      <c r="V253" s="95"/>
    </row>
    <row r="254" spans="1:22" ht="26.25" customHeight="1" x14ac:dyDescent="0.35">
      <c r="A254" s="4"/>
      <c r="C254" s="3"/>
      <c r="H254" s="41"/>
      <c r="I254" s="44"/>
      <c r="J254" s="67"/>
      <c r="K254" s="2"/>
      <c r="L254" s="2"/>
      <c r="M254" s="2"/>
      <c r="N254" s="4" t="s">
        <v>166</v>
      </c>
      <c r="O254" s="24"/>
      <c r="Q254" s="2"/>
      <c r="R254" s="2"/>
      <c r="S254" s="3"/>
      <c r="T254" s="41" t="s">
        <v>1026</v>
      </c>
      <c r="U254" s="44"/>
      <c r="V254" s="95"/>
    </row>
    <row r="255" spans="1:22" ht="26.25" customHeight="1" x14ac:dyDescent="0.35">
      <c r="A255" s="35" t="s">
        <v>1065</v>
      </c>
      <c r="B255" s="2"/>
      <c r="C255" s="3"/>
      <c r="H255" s="41"/>
      <c r="I255" s="44"/>
      <c r="J255" s="67"/>
      <c r="K255" s="2"/>
      <c r="L255" s="2"/>
      <c r="M255" s="2"/>
      <c r="N255" s="4" t="s">
        <v>795</v>
      </c>
      <c r="O255" s="24"/>
      <c r="Q255" s="2"/>
      <c r="R255" s="2"/>
      <c r="S255" s="3"/>
      <c r="T255" s="41" t="s">
        <v>6</v>
      </c>
      <c r="U255" s="44"/>
      <c r="V255" s="63"/>
    </row>
    <row r="256" spans="1:22" ht="26.25" customHeight="1" x14ac:dyDescent="0.35">
      <c r="A256" s="4" t="s">
        <v>438</v>
      </c>
      <c r="C256" s="3"/>
      <c r="H256" s="41" t="s">
        <v>16</v>
      </c>
      <c r="I256" s="44"/>
      <c r="J256" s="67"/>
      <c r="K256" s="2"/>
      <c r="L256" s="2"/>
      <c r="M256" s="2"/>
      <c r="O256" s="2"/>
      <c r="T256" s="41"/>
      <c r="U256" s="44"/>
      <c r="V256" s="63"/>
    </row>
    <row r="257" spans="1:25" ht="26.25" customHeight="1" x14ac:dyDescent="0.35">
      <c r="A257" s="2"/>
      <c r="B257" s="17" t="s">
        <v>435</v>
      </c>
      <c r="C257" s="3"/>
      <c r="H257" s="41" t="s">
        <v>16</v>
      </c>
      <c r="I257" s="44"/>
      <c r="J257" s="67"/>
      <c r="K257" s="2"/>
      <c r="L257" s="2"/>
      <c r="M257" s="2"/>
      <c r="V257" s="95"/>
    </row>
    <row r="258" spans="1:25" ht="26.25" customHeight="1" x14ac:dyDescent="0.35">
      <c r="A258" s="2"/>
      <c r="B258" s="17" t="s">
        <v>436</v>
      </c>
      <c r="C258" s="3"/>
      <c r="H258" s="41" t="s">
        <v>16</v>
      </c>
      <c r="I258" s="44"/>
      <c r="J258" s="67"/>
      <c r="L258" s="72"/>
      <c r="V258" s="95"/>
    </row>
    <row r="259" spans="1:25" ht="26.25" customHeight="1" x14ac:dyDescent="0.35">
      <c r="A259" s="2"/>
      <c r="B259" s="17" t="s">
        <v>437</v>
      </c>
      <c r="C259" s="3"/>
      <c r="H259" s="41" t="s">
        <v>16</v>
      </c>
      <c r="I259" s="44"/>
      <c r="J259" s="73"/>
      <c r="M259" s="1"/>
      <c r="V259" s="2"/>
      <c r="W259" s="145"/>
    </row>
    <row r="260" spans="1:25" ht="26.25" customHeight="1" x14ac:dyDescent="0.35">
      <c r="A260" s="4" t="s">
        <v>160</v>
      </c>
      <c r="B260" s="2"/>
      <c r="C260" s="3"/>
      <c r="H260" s="41" t="s">
        <v>16</v>
      </c>
      <c r="I260" s="44"/>
      <c r="M260" s="1"/>
      <c r="O260" s="2"/>
      <c r="T260" s="8"/>
      <c r="U260" s="44"/>
      <c r="V260" s="2"/>
      <c r="W260" s="2"/>
    </row>
    <row r="261" spans="1:25" ht="23.25" customHeight="1" x14ac:dyDescent="0.35">
      <c r="A261" s="34" t="s">
        <v>167</v>
      </c>
      <c r="B261"/>
      <c r="C261"/>
      <c r="H261" s="41" t="s">
        <v>16</v>
      </c>
      <c r="I261" s="44"/>
      <c r="M261" s="1"/>
      <c r="O261" s="2"/>
      <c r="T261" s="8"/>
      <c r="U261" s="44"/>
      <c r="V261" s="2"/>
      <c r="W261" s="2"/>
    </row>
    <row r="262" spans="1:25" ht="23.25" customHeight="1" x14ac:dyDescent="0.35">
      <c r="B262" s="24" t="s">
        <v>560</v>
      </c>
      <c r="C262"/>
      <c r="H262" s="41" t="s">
        <v>16</v>
      </c>
      <c r="I262" s="44" t="s">
        <v>21</v>
      </c>
      <c r="J262" s="74"/>
      <c r="M262" s="1"/>
      <c r="O262" s="2"/>
      <c r="T262" s="8"/>
      <c r="U262" s="44"/>
      <c r="V262" s="2"/>
    </row>
    <row r="263" spans="1:25" ht="23.25" customHeight="1" x14ac:dyDescent="0.35">
      <c r="B263" s="24" t="s">
        <v>696</v>
      </c>
      <c r="C263" s="3"/>
      <c r="H263" s="41" t="s">
        <v>16</v>
      </c>
      <c r="I263" s="44"/>
      <c r="J263" s="74"/>
      <c r="M263" s="2"/>
      <c r="O263" s="2"/>
      <c r="P263" s="2"/>
      <c r="Q263" s="2"/>
      <c r="R263" s="2"/>
      <c r="S263" s="2"/>
      <c r="T263" s="8"/>
      <c r="U263" s="120"/>
      <c r="V263" s="2"/>
      <c r="W263" s="145"/>
    </row>
    <row r="264" spans="1:25" ht="23.25" customHeight="1" x14ac:dyDescent="0.35">
      <c r="A264" s="2"/>
      <c r="B264" s="24" t="s">
        <v>561</v>
      </c>
      <c r="C264"/>
      <c r="H264" s="41" t="s">
        <v>16</v>
      </c>
      <c r="I264" s="44"/>
      <c r="J264" s="74"/>
      <c r="L264" s="72"/>
      <c r="N264" s="4"/>
      <c r="O264" s="24"/>
      <c r="Q264" s="2"/>
      <c r="R264" s="2"/>
      <c r="S264" s="3"/>
      <c r="T264" s="8"/>
      <c r="U264" s="44"/>
      <c r="V264" s="4"/>
    </row>
    <row r="265" spans="1:25" ht="23.25" customHeight="1" x14ac:dyDescent="0.35">
      <c r="A265" s="2"/>
      <c r="B265" s="24" t="s">
        <v>562</v>
      </c>
      <c r="C265"/>
      <c r="H265" s="41" t="s">
        <v>22</v>
      </c>
      <c r="I265" s="44"/>
      <c r="J265" s="74"/>
      <c r="M265" s="72"/>
      <c r="O265" s="2"/>
      <c r="P265" s="2"/>
      <c r="Q265" s="2"/>
      <c r="R265" s="2"/>
      <c r="S265" s="2"/>
      <c r="T265" s="8"/>
      <c r="U265" s="44"/>
      <c r="V265" s="2"/>
    </row>
    <row r="266" spans="1:25" ht="23.25" customHeight="1" x14ac:dyDescent="0.35">
      <c r="A266" s="2"/>
      <c r="B266" s="24" t="s">
        <v>563</v>
      </c>
      <c r="C266" s="10"/>
      <c r="G266" s="2"/>
      <c r="H266" s="41" t="s">
        <v>16</v>
      </c>
      <c r="I266" s="44"/>
      <c r="J266" s="74"/>
      <c r="M266" s="72"/>
      <c r="O266" s="2"/>
      <c r="T266" s="8"/>
      <c r="U266" s="44"/>
      <c r="V266" s="2"/>
      <c r="W266" s="2"/>
    </row>
    <row r="267" spans="1:25" s="2" customFormat="1" ht="23.25" customHeight="1" x14ac:dyDescent="0.35">
      <c r="K267" s="4"/>
      <c r="L267" s="27"/>
      <c r="P267"/>
      <c r="Q267"/>
      <c r="R267"/>
      <c r="S267"/>
      <c r="T267" s="8"/>
      <c r="U267" s="44"/>
      <c r="W267"/>
    </row>
    <row r="268" spans="1:25" s="2" customFormat="1" ht="23.25" customHeight="1" x14ac:dyDescent="0.35">
      <c r="K268" s="4"/>
      <c r="L268" s="27"/>
      <c r="T268" s="8"/>
      <c r="U268" s="44"/>
      <c r="W268"/>
    </row>
    <row r="269" spans="1:25" s="2" customFormat="1" ht="23.25" customHeight="1" x14ac:dyDescent="0.35">
      <c r="K269" s="4"/>
      <c r="L269" s="27"/>
      <c r="T269" s="8"/>
      <c r="U269" s="120"/>
      <c r="W269" s="145"/>
    </row>
    <row r="270" spans="1:25" s="2" customFormat="1" ht="23.25" customHeight="1" x14ac:dyDescent="0.3">
      <c r="A270" s="24"/>
      <c r="B270" s="27"/>
      <c r="C270" s="10"/>
      <c r="G270" s="101"/>
      <c r="H270" s="16"/>
      <c r="I270" s="10"/>
      <c r="J270" s="74"/>
      <c r="K270" s="4"/>
      <c r="L270" s="27"/>
      <c r="R270" s="100" t="s">
        <v>713</v>
      </c>
      <c r="S270" s="78">
        <f>SUM(H272:H294,P272:P295,X272:X294)</f>
        <v>0</v>
      </c>
      <c r="X270" s="100" t="s">
        <v>714</v>
      </c>
      <c r="Y270" s="78">
        <f>SUM(G301:G316)</f>
        <v>0</v>
      </c>
    </row>
    <row r="271" spans="1:25" ht="66.75" x14ac:dyDescent="0.3">
      <c r="A271" s="30" t="s">
        <v>1066</v>
      </c>
      <c r="B271" s="30"/>
      <c r="G271" s="101" t="s">
        <v>34</v>
      </c>
      <c r="H271" s="16" t="s">
        <v>12</v>
      </c>
      <c r="I271" s="2"/>
      <c r="J271" s="30" t="s">
        <v>1067</v>
      </c>
      <c r="K271" s="2"/>
      <c r="L271" s="2"/>
      <c r="M271" s="2"/>
      <c r="N271" s="2"/>
      <c r="O271" s="101" t="s">
        <v>34</v>
      </c>
      <c r="P271" s="16" t="s">
        <v>12</v>
      </c>
      <c r="R271" s="97" t="s">
        <v>1066</v>
      </c>
      <c r="S271" s="2"/>
      <c r="U271" s="2"/>
      <c r="V271" s="2"/>
      <c r="W271" s="101" t="s">
        <v>34</v>
      </c>
      <c r="X271" s="16" t="s">
        <v>12</v>
      </c>
    </row>
    <row r="272" spans="1:25" s="6" customFormat="1" ht="26.25" customHeight="1" x14ac:dyDescent="0.35">
      <c r="A272" s="26" t="s">
        <v>779</v>
      </c>
      <c r="G272" s="14" t="s">
        <v>16</v>
      </c>
      <c r="H272" s="44"/>
      <c r="J272" s="26" t="s">
        <v>441</v>
      </c>
      <c r="O272" s="14" t="s">
        <v>16</v>
      </c>
      <c r="P272" s="44"/>
      <c r="R272" s="22" t="s">
        <v>418</v>
      </c>
      <c r="W272" s="41" t="s">
        <v>16</v>
      </c>
      <c r="X272" s="44"/>
    </row>
    <row r="273" spans="1:25" s="6" customFormat="1" ht="26.25" customHeight="1" x14ac:dyDescent="0.35">
      <c r="B273" s="6" t="s">
        <v>1011</v>
      </c>
      <c r="E273" s="26" t="s">
        <v>780</v>
      </c>
      <c r="G273" s="14" t="s">
        <v>16</v>
      </c>
      <c r="H273" s="44"/>
      <c r="K273" s="2" t="s">
        <v>632</v>
      </c>
      <c r="O273" s="14" t="s">
        <v>16</v>
      </c>
      <c r="P273" s="44"/>
      <c r="S273" s="24" t="s">
        <v>520</v>
      </c>
      <c r="W273" s="41" t="s">
        <v>11</v>
      </c>
      <c r="X273" s="44"/>
      <c r="Y273" s="63"/>
    </row>
    <row r="274" spans="1:25" s="6" customFormat="1" ht="26.25" customHeight="1" x14ac:dyDescent="0.35">
      <c r="B274" s="6" t="s">
        <v>1012</v>
      </c>
      <c r="E274" s="26" t="s">
        <v>702</v>
      </c>
      <c r="G274" s="14" t="s">
        <v>16</v>
      </c>
      <c r="H274" s="44"/>
      <c r="K274" s="2" t="s">
        <v>631</v>
      </c>
      <c r="O274" s="14" t="s">
        <v>16</v>
      </c>
      <c r="P274" s="44"/>
      <c r="S274" s="24" t="s">
        <v>519</v>
      </c>
      <c r="W274" s="41" t="s">
        <v>11</v>
      </c>
      <c r="X274" s="44"/>
      <c r="Y274" s="63"/>
    </row>
    <row r="275" spans="1:25" s="6" customFormat="1" ht="26.25" customHeight="1" x14ac:dyDescent="0.35">
      <c r="B275" s="6" t="s">
        <v>1013</v>
      </c>
      <c r="E275" s="26" t="s">
        <v>703</v>
      </c>
      <c r="G275" s="14" t="s">
        <v>16</v>
      </c>
      <c r="H275" s="44"/>
      <c r="K275" s="2" t="s">
        <v>629</v>
      </c>
      <c r="O275" s="14" t="s">
        <v>16</v>
      </c>
      <c r="P275" s="44"/>
      <c r="S275" s="24" t="s">
        <v>516</v>
      </c>
      <c r="W275" s="41" t="s">
        <v>16</v>
      </c>
      <c r="X275" s="44"/>
      <c r="Y275" s="63"/>
    </row>
    <row r="276" spans="1:25" s="6" customFormat="1" ht="26.25" customHeight="1" x14ac:dyDescent="0.35">
      <c r="B276" s="6" t="s">
        <v>1010</v>
      </c>
      <c r="E276" s="26" t="s">
        <v>18</v>
      </c>
      <c r="G276" s="14" t="s">
        <v>16</v>
      </c>
      <c r="H276" s="44"/>
      <c r="K276" s="2" t="s">
        <v>630</v>
      </c>
      <c r="O276" s="14" t="s">
        <v>24</v>
      </c>
      <c r="P276" s="44"/>
      <c r="S276" s="24" t="s">
        <v>518</v>
      </c>
      <c r="W276" s="41" t="s">
        <v>16</v>
      </c>
      <c r="X276" s="44"/>
      <c r="Y276" s="63"/>
    </row>
    <row r="277" spans="1:25" s="6" customFormat="1" ht="26.25" customHeight="1" x14ac:dyDescent="0.35">
      <c r="E277" s="26" t="s">
        <v>781</v>
      </c>
      <c r="G277" s="14" t="s">
        <v>16</v>
      </c>
      <c r="H277" s="44"/>
      <c r="K277" s="2"/>
      <c r="O277" s="14"/>
      <c r="P277" s="44"/>
      <c r="S277" s="24" t="s">
        <v>515</v>
      </c>
      <c r="W277" s="41" t="s">
        <v>16</v>
      </c>
      <c r="X277" s="44"/>
      <c r="Y277" s="63"/>
    </row>
    <row r="278" spans="1:25" s="6" customFormat="1" ht="26.25" customHeight="1" x14ac:dyDescent="0.35">
      <c r="A278" s="26" t="s">
        <v>1005</v>
      </c>
      <c r="G278" s="14" t="s">
        <v>16</v>
      </c>
      <c r="H278" s="44"/>
      <c r="I278" s="96"/>
      <c r="J278" s="26" t="s">
        <v>442</v>
      </c>
      <c r="O278" s="14" t="s">
        <v>796</v>
      </c>
      <c r="P278" s="44"/>
      <c r="S278" s="24" t="s">
        <v>514</v>
      </c>
      <c r="W278" s="41" t="s">
        <v>16</v>
      </c>
      <c r="X278" s="44"/>
      <c r="Y278" s="63"/>
    </row>
    <row r="279" spans="1:25" s="6" customFormat="1" ht="26.25" customHeight="1" x14ac:dyDescent="0.35">
      <c r="A279" s="26" t="s">
        <v>710</v>
      </c>
      <c r="G279" s="14" t="s">
        <v>16</v>
      </c>
      <c r="H279" s="44"/>
      <c r="I279" s="96"/>
      <c r="J279" s="26"/>
      <c r="O279" s="14"/>
      <c r="P279" s="44"/>
      <c r="S279" s="24" t="s">
        <v>513</v>
      </c>
      <c r="W279" s="41" t="s">
        <v>16</v>
      </c>
      <c r="X279" s="44"/>
      <c r="Y279" s="63"/>
    </row>
    <row r="280" spans="1:25" s="6" customFormat="1" ht="26.25" customHeight="1" x14ac:dyDescent="0.35">
      <c r="A280" s="26" t="s">
        <v>815</v>
      </c>
      <c r="G280" s="14" t="s">
        <v>11</v>
      </c>
      <c r="H280" s="44"/>
      <c r="I280" s="96"/>
      <c r="J280" s="26"/>
      <c r="O280" s="14"/>
      <c r="P280" s="44"/>
      <c r="R280" s="26"/>
      <c r="S280" s="24" t="s">
        <v>633</v>
      </c>
      <c r="W280" s="41" t="s">
        <v>17</v>
      </c>
      <c r="X280" s="44"/>
    </row>
    <row r="281" spans="1:25" s="6" customFormat="1" ht="26.25" customHeight="1" x14ac:dyDescent="0.35">
      <c r="A281" s="26" t="s">
        <v>269</v>
      </c>
      <c r="G281" s="14" t="s">
        <v>16</v>
      </c>
      <c r="H281" s="44"/>
      <c r="I281" s="96"/>
      <c r="J281" s="26"/>
      <c r="O281" s="14"/>
      <c r="P281" s="44"/>
      <c r="R281" s="26" t="s">
        <v>545</v>
      </c>
      <c r="W281" s="41" t="s">
        <v>16</v>
      </c>
      <c r="X281" s="44"/>
    </row>
    <row r="282" spans="1:25" s="6" customFormat="1" ht="26.25" customHeight="1" x14ac:dyDescent="0.35">
      <c r="A282" s="6" t="s">
        <v>168</v>
      </c>
      <c r="G282" s="14" t="s">
        <v>16</v>
      </c>
      <c r="H282" s="44"/>
      <c r="I282" s="96"/>
      <c r="O282" s="14"/>
      <c r="P282" s="44"/>
      <c r="S282" s="6" t="s">
        <v>440</v>
      </c>
      <c r="W282" s="41" t="s">
        <v>26</v>
      </c>
      <c r="X282" s="44"/>
      <c r="Y282" s="29"/>
    </row>
    <row r="283" spans="1:25" s="6" customFormat="1" ht="26.25" customHeight="1" x14ac:dyDescent="0.35">
      <c r="A283" s="6" t="s">
        <v>169</v>
      </c>
      <c r="G283" s="14" t="s">
        <v>16</v>
      </c>
      <c r="H283" s="44"/>
      <c r="I283" s="96"/>
      <c r="O283" s="14"/>
      <c r="P283" s="44"/>
      <c r="S283" s="24" t="s">
        <v>789</v>
      </c>
      <c r="W283" s="41" t="s">
        <v>16</v>
      </c>
      <c r="X283" s="44"/>
      <c r="Y283" s="29"/>
    </row>
    <row r="284" spans="1:25" s="6" customFormat="1" ht="26.25" customHeight="1" x14ac:dyDescent="0.35">
      <c r="A284" s="6" t="s">
        <v>439</v>
      </c>
      <c r="G284" s="14" t="s">
        <v>16</v>
      </c>
      <c r="H284" s="44"/>
      <c r="I284" s="96"/>
      <c r="J284" s="26" t="s">
        <v>443</v>
      </c>
      <c r="O284" s="14" t="s">
        <v>16</v>
      </c>
      <c r="P284" s="44"/>
      <c r="S284" s="24" t="s">
        <v>791</v>
      </c>
      <c r="W284" s="41" t="s">
        <v>11</v>
      </c>
      <c r="X284" s="44"/>
      <c r="Y284" s="29"/>
    </row>
    <row r="285" spans="1:25" s="6" customFormat="1" ht="26.25" customHeight="1" x14ac:dyDescent="0.35">
      <c r="A285" s="6" t="s">
        <v>170</v>
      </c>
      <c r="G285" s="14" t="s">
        <v>16</v>
      </c>
      <c r="H285" s="44"/>
      <c r="I285" s="96"/>
      <c r="J285" s="26"/>
      <c r="K285" s="2" t="s">
        <v>706</v>
      </c>
      <c r="O285" s="14" t="s">
        <v>16</v>
      </c>
      <c r="P285" s="44"/>
      <c r="S285" s="24" t="s">
        <v>790</v>
      </c>
      <c r="W285" s="41" t="s">
        <v>17</v>
      </c>
      <c r="X285" s="44"/>
      <c r="Y285" s="29"/>
    </row>
    <row r="286" spans="1:25" s="6" customFormat="1" ht="26.25" customHeight="1" x14ac:dyDescent="0.35">
      <c r="A286" s="6" t="s">
        <v>171</v>
      </c>
      <c r="G286" s="14" t="s">
        <v>16</v>
      </c>
      <c r="H286" s="44"/>
      <c r="I286" s="96"/>
      <c r="J286" s="26"/>
      <c r="K286" s="2" t="s">
        <v>707</v>
      </c>
      <c r="O286" s="14" t="s">
        <v>16</v>
      </c>
      <c r="P286" s="44"/>
      <c r="S286" s="24" t="s">
        <v>792</v>
      </c>
      <c r="W286" s="41" t="s">
        <v>11</v>
      </c>
      <c r="X286" s="44"/>
      <c r="Y286" s="29"/>
    </row>
    <row r="287" spans="1:25" s="6" customFormat="1" ht="26.25" customHeight="1" x14ac:dyDescent="0.35">
      <c r="A287" s="17" t="s">
        <v>172</v>
      </c>
      <c r="G287" s="14" t="s">
        <v>16</v>
      </c>
      <c r="H287" s="44"/>
      <c r="I287" s="96"/>
      <c r="K287" s="2" t="s">
        <v>709</v>
      </c>
      <c r="O287" s="14" t="s">
        <v>16</v>
      </c>
      <c r="P287" s="44"/>
      <c r="S287" s="6" t="s">
        <v>248</v>
      </c>
      <c r="W287" s="41" t="s">
        <v>11</v>
      </c>
      <c r="X287" s="44"/>
    </row>
    <row r="288" spans="1:25" s="6" customFormat="1" ht="26.25" customHeight="1" x14ac:dyDescent="0.35">
      <c r="A288" s="17" t="s">
        <v>242</v>
      </c>
      <c r="G288" s="14" t="s">
        <v>16</v>
      </c>
      <c r="H288" s="44"/>
      <c r="I288" s="96"/>
      <c r="K288" s="2" t="s">
        <v>708</v>
      </c>
      <c r="O288" s="14" t="s">
        <v>16</v>
      </c>
      <c r="P288" s="44"/>
      <c r="R288" s="26"/>
      <c r="S288" s="6" t="s">
        <v>173</v>
      </c>
      <c r="W288" s="41" t="s">
        <v>15</v>
      </c>
      <c r="X288" s="44"/>
    </row>
    <row r="289" spans="1:25" s="6" customFormat="1" ht="26.25" customHeight="1" x14ac:dyDescent="0.35">
      <c r="A289" s="6" t="s">
        <v>245</v>
      </c>
      <c r="G289" s="14" t="s">
        <v>16</v>
      </c>
      <c r="H289" s="44"/>
      <c r="I289" s="96"/>
      <c r="J289" s="26" t="s">
        <v>444</v>
      </c>
      <c r="O289" s="14" t="s">
        <v>16</v>
      </c>
      <c r="P289" s="44"/>
      <c r="R289" s="26"/>
      <c r="S289" s="6" t="s">
        <v>175</v>
      </c>
      <c r="W289" s="41" t="s">
        <v>15</v>
      </c>
      <c r="X289" s="44"/>
    </row>
    <row r="290" spans="1:25" s="6" customFormat="1" ht="26.25" customHeight="1" x14ac:dyDescent="0.35">
      <c r="A290" s="17" t="s">
        <v>246</v>
      </c>
      <c r="G290" s="14" t="s">
        <v>16</v>
      </c>
      <c r="H290" s="44"/>
      <c r="I290" s="96"/>
      <c r="O290" s="14"/>
      <c r="P290" s="44"/>
      <c r="S290" s="6" t="s">
        <v>544</v>
      </c>
      <c r="W290" s="41" t="s">
        <v>11</v>
      </c>
      <c r="X290" s="44"/>
    </row>
    <row r="291" spans="1:25" s="6" customFormat="1" ht="26.25" customHeight="1" x14ac:dyDescent="0.35">
      <c r="A291" s="6" t="s">
        <v>249</v>
      </c>
      <c r="G291" s="14" t="s">
        <v>16</v>
      </c>
      <c r="H291" s="44"/>
      <c r="I291" s="63"/>
      <c r="O291" s="14"/>
      <c r="P291" s="44"/>
      <c r="S291" s="6" t="s">
        <v>247</v>
      </c>
      <c r="W291" s="41" t="s">
        <v>22</v>
      </c>
      <c r="X291" s="44"/>
    </row>
    <row r="292" spans="1:25" s="6" customFormat="1" ht="26.25" customHeight="1" x14ac:dyDescent="0.35">
      <c r="A292" s="6" t="s">
        <v>243</v>
      </c>
      <c r="G292" s="14" t="s">
        <v>11</v>
      </c>
      <c r="H292" s="44"/>
      <c r="I292" s="63"/>
      <c r="O292" s="14"/>
      <c r="P292" s="44"/>
      <c r="R292" s="26" t="s">
        <v>811</v>
      </c>
      <c r="W292" s="14" t="s">
        <v>15</v>
      </c>
      <c r="X292" s="44"/>
    </row>
    <row r="293" spans="1:25" s="6" customFormat="1" ht="26.25" customHeight="1" x14ac:dyDescent="0.35">
      <c r="A293" s="6" t="s">
        <v>244</v>
      </c>
      <c r="G293" s="14" t="s">
        <v>16</v>
      </c>
      <c r="H293" s="44"/>
      <c r="J293" s="4"/>
      <c r="O293" s="14"/>
      <c r="P293" s="44"/>
      <c r="S293" s="26" t="s">
        <v>812</v>
      </c>
      <c r="W293" s="14" t="s">
        <v>15</v>
      </c>
      <c r="X293" s="44"/>
    </row>
    <row r="294" spans="1:25" s="6" customFormat="1" ht="26.25" customHeight="1" x14ac:dyDescent="0.35">
      <c r="A294" s="6" t="s">
        <v>174</v>
      </c>
      <c r="G294" s="8"/>
      <c r="H294" s="44"/>
      <c r="J294" s="4" t="s">
        <v>788</v>
      </c>
      <c r="O294" s="14" t="s">
        <v>16</v>
      </c>
      <c r="P294" s="44"/>
      <c r="S294" s="26" t="s">
        <v>813</v>
      </c>
      <c r="W294" s="14" t="s">
        <v>15</v>
      </c>
      <c r="X294" s="44"/>
    </row>
    <row r="295" spans="1:25" s="6" customFormat="1" ht="26.25" customHeight="1" x14ac:dyDescent="0.35">
      <c r="A295" s="26"/>
      <c r="G295" s="14"/>
      <c r="H295" s="44"/>
      <c r="J295" s="4" t="s">
        <v>711</v>
      </c>
      <c r="O295" s="14" t="s">
        <v>11</v>
      </c>
      <c r="P295" s="44"/>
      <c r="R295" s="26"/>
      <c r="S295" s="26"/>
      <c r="W295" s="14"/>
      <c r="X295" s="44"/>
    </row>
    <row r="296" spans="1:25" s="6" customFormat="1" ht="26.25" customHeight="1" x14ac:dyDescent="0.35">
      <c r="A296" s="26"/>
      <c r="G296" s="14"/>
      <c r="H296" s="44"/>
      <c r="O296" s="14"/>
      <c r="P296" s="44"/>
      <c r="S296" s="26"/>
      <c r="W296" s="14"/>
      <c r="X296" s="44"/>
    </row>
    <row r="297" spans="1:25" s="6" customFormat="1" ht="26.25" customHeight="1" x14ac:dyDescent="0.35">
      <c r="A297" s="26"/>
      <c r="G297" s="41"/>
      <c r="H297" s="44"/>
      <c r="O297" s="14"/>
      <c r="P297" s="44"/>
      <c r="R297" s="17"/>
      <c r="S297" s="26"/>
      <c r="W297" s="14"/>
      <c r="X297" s="44"/>
    </row>
    <row r="298" spans="1:25" s="6" customFormat="1" ht="26.25" customHeight="1" x14ac:dyDescent="0.35">
      <c r="A298" s="26"/>
      <c r="G298" s="14"/>
      <c r="H298" s="44"/>
      <c r="P298" s="120"/>
      <c r="X298" s="120"/>
    </row>
    <row r="299" spans="1:25" s="6" customFormat="1" ht="26.25" customHeight="1" x14ac:dyDescent="0.35">
      <c r="A299" s="26"/>
      <c r="G299" s="14"/>
      <c r="H299" s="44"/>
      <c r="P299" s="120"/>
      <c r="X299" s="120"/>
    </row>
    <row r="300" spans="1:25" s="6" customFormat="1" ht="58.5" customHeight="1" x14ac:dyDescent="0.35">
      <c r="A300" s="15" t="s">
        <v>1068</v>
      </c>
      <c r="B300" s="3"/>
      <c r="C300" s="2"/>
      <c r="D300" s="2"/>
      <c r="E300" s="2"/>
      <c r="F300" s="101" t="s">
        <v>34</v>
      </c>
      <c r="G300" s="16" t="s">
        <v>12</v>
      </c>
      <c r="H300" s="75"/>
      <c r="I300" s="21" t="s">
        <v>176</v>
      </c>
      <c r="J300" s="2"/>
      <c r="K300" s="1"/>
      <c r="L300"/>
      <c r="M300" s="2"/>
      <c r="N300"/>
      <c r="O300"/>
      <c r="P300"/>
      <c r="Q300"/>
      <c r="R300" s="26"/>
      <c r="W300" s="24"/>
      <c r="Y300" s="81"/>
    </row>
    <row r="301" spans="1:25" s="6" customFormat="1" ht="26.25" customHeight="1" x14ac:dyDescent="0.35">
      <c r="A301" s="26" t="s">
        <v>177</v>
      </c>
      <c r="F301" s="14" t="s">
        <v>16</v>
      </c>
      <c r="G301" s="44"/>
      <c r="H301" s="76"/>
      <c r="J301" s="30"/>
      <c r="K301" s="17" t="s">
        <v>178</v>
      </c>
      <c r="R301" s="26"/>
      <c r="W301" s="24"/>
      <c r="Y301" s="81"/>
    </row>
    <row r="302" spans="1:25" s="6" customFormat="1" ht="26.25" customHeight="1" x14ac:dyDescent="0.35">
      <c r="A302" s="6" t="s">
        <v>1038</v>
      </c>
      <c r="F302" s="14" t="s">
        <v>24</v>
      </c>
      <c r="G302" s="44"/>
      <c r="H302" s="76"/>
      <c r="J302" s="30"/>
      <c r="K302" s="17"/>
      <c r="R302" s="26"/>
      <c r="W302" s="24"/>
      <c r="Y302" s="81"/>
    </row>
    <row r="303" spans="1:25" s="6" customFormat="1" ht="26.25" customHeight="1" x14ac:dyDescent="0.35">
      <c r="A303" s="6" t="s">
        <v>179</v>
      </c>
      <c r="F303" s="14" t="s">
        <v>16</v>
      </c>
      <c r="G303" s="44"/>
      <c r="H303" s="6" t="s">
        <v>180</v>
      </c>
      <c r="M303" s="37"/>
      <c r="N303" s="37"/>
      <c r="S303" s="37"/>
      <c r="W303" s="24"/>
      <c r="Y303" s="25"/>
    </row>
    <row r="304" spans="1:25" s="6" customFormat="1" ht="26.25" customHeight="1" x14ac:dyDescent="0.35">
      <c r="A304" s="6" t="s">
        <v>181</v>
      </c>
      <c r="F304" s="14" t="s">
        <v>16</v>
      </c>
      <c r="G304" s="44"/>
      <c r="H304" s="6" t="s">
        <v>182</v>
      </c>
      <c r="M304" s="7"/>
      <c r="Q304" s="63"/>
      <c r="S304" s="37"/>
      <c r="W304" s="2"/>
      <c r="Y304" s="25"/>
    </row>
    <row r="305" spans="1:25" s="6" customFormat="1" ht="26.25" customHeight="1" x14ac:dyDescent="0.35">
      <c r="A305" s="6" t="s">
        <v>183</v>
      </c>
      <c r="F305" s="14" t="s">
        <v>16</v>
      </c>
      <c r="G305" s="44"/>
      <c r="H305" s="6" t="s">
        <v>184</v>
      </c>
      <c r="M305" s="7"/>
      <c r="Q305" s="63"/>
      <c r="S305" s="37"/>
      <c r="W305" s="2"/>
      <c r="Y305" s="25"/>
    </row>
    <row r="306" spans="1:25" s="6" customFormat="1" ht="26.25" customHeight="1" x14ac:dyDescent="0.35">
      <c r="A306" s="6" t="s">
        <v>546</v>
      </c>
      <c r="F306" s="14" t="s">
        <v>11</v>
      </c>
      <c r="G306" s="44"/>
      <c r="H306" s="6" t="s">
        <v>548</v>
      </c>
      <c r="M306" s="7"/>
      <c r="Q306" s="63"/>
      <c r="S306" s="37"/>
      <c r="W306" s="2"/>
      <c r="Y306" s="25"/>
    </row>
    <row r="307" spans="1:25" s="6" customFormat="1" ht="26.25" customHeight="1" x14ac:dyDescent="0.35">
      <c r="A307" s="6" t="s">
        <v>547</v>
      </c>
      <c r="F307" s="14" t="s">
        <v>16</v>
      </c>
      <c r="G307" s="44"/>
      <c r="H307" s="6" t="s">
        <v>549</v>
      </c>
      <c r="M307" s="7"/>
      <c r="Q307" s="63"/>
      <c r="S307" s="37"/>
      <c r="W307" s="2"/>
      <c r="Y307" s="25"/>
    </row>
    <row r="308" spans="1:25" s="6" customFormat="1" ht="26.25" customHeight="1" x14ac:dyDescent="0.35">
      <c r="A308" s="6" t="s">
        <v>814</v>
      </c>
      <c r="F308" s="14" t="s">
        <v>16</v>
      </c>
      <c r="G308" s="44"/>
      <c r="H308" s="6" t="s">
        <v>1029</v>
      </c>
      <c r="M308" s="7"/>
      <c r="Q308" s="63"/>
      <c r="W308" s="2"/>
      <c r="Y308" s="25"/>
    </row>
    <row r="309" spans="1:25" s="6" customFormat="1" ht="26.25" customHeight="1" x14ac:dyDescent="0.35">
      <c r="A309" s="6" t="s">
        <v>185</v>
      </c>
      <c r="F309" s="14" t="s">
        <v>16</v>
      </c>
      <c r="G309" s="44"/>
      <c r="H309" s="6" t="s">
        <v>186</v>
      </c>
      <c r="R309"/>
      <c r="W309" s="2"/>
      <c r="Y309" s="81"/>
    </row>
    <row r="310" spans="1:25" s="6" customFormat="1" ht="26.25" customHeight="1" x14ac:dyDescent="0.35">
      <c r="A310" s="6" t="s">
        <v>187</v>
      </c>
      <c r="F310" s="14" t="s">
        <v>11</v>
      </c>
      <c r="G310" s="44"/>
      <c r="H310" s="6" t="s">
        <v>188</v>
      </c>
      <c r="M310" s="7"/>
      <c r="O310" s="2"/>
      <c r="P310" s="2"/>
      <c r="Q310" s="2"/>
      <c r="R310"/>
      <c r="W310" s="2"/>
      <c r="Y310" s="81"/>
    </row>
    <row r="311" spans="1:25" s="6" customFormat="1" ht="26.25" customHeight="1" x14ac:dyDescent="0.35">
      <c r="A311" s="6" t="s">
        <v>189</v>
      </c>
      <c r="F311" s="14" t="s">
        <v>11</v>
      </c>
      <c r="G311" s="44"/>
      <c r="H311" s="6" t="s">
        <v>190</v>
      </c>
      <c r="O311"/>
      <c r="P311"/>
      <c r="Q311"/>
      <c r="S311" s="37"/>
      <c r="W311" s="24"/>
      <c r="Y311" s="25"/>
    </row>
    <row r="312" spans="1:25" s="6" customFormat="1" ht="26.25" customHeight="1" x14ac:dyDescent="0.35">
      <c r="A312" s="6" t="s">
        <v>191</v>
      </c>
      <c r="F312" s="14" t="s">
        <v>16</v>
      </c>
      <c r="G312" s="44"/>
      <c r="H312" s="6" t="s">
        <v>192</v>
      </c>
      <c r="M312" s="7"/>
      <c r="O312"/>
      <c r="P312"/>
      <c r="Q312"/>
      <c r="R312" s="3"/>
      <c r="W312" s="2"/>
      <c r="Y312" s="25"/>
    </row>
    <row r="313" spans="1:25" s="6" customFormat="1" ht="26.25" customHeight="1" x14ac:dyDescent="0.35">
      <c r="A313" s="6" t="s">
        <v>193</v>
      </c>
      <c r="F313" s="14" t="s">
        <v>11</v>
      </c>
      <c r="G313" s="44"/>
      <c r="H313" s="6" t="s">
        <v>194</v>
      </c>
      <c r="M313" s="7"/>
      <c r="S313" s="37"/>
      <c r="W313" s="2"/>
      <c r="Y313" s="25"/>
    </row>
    <row r="314" spans="1:25" s="6" customFormat="1" ht="26.25" customHeight="1" x14ac:dyDescent="0.35">
      <c r="A314" s="6" t="s">
        <v>195</v>
      </c>
      <c r="F314" s="14" t="s">
        <v>16</v>
      </c>
      <c r="G314" s="44"/>
      <c r="H314" s="6" t="s">
        <v>196</v>
      </c>
      <c r="M314" s="7"/>
      <c r="S314" s="37"/>
      <c r="W314" s="2"/>
      <c r="Y314" s="25"/>
    </row>
    <row r="315" spans="1:25" s="6" customFormat="1" ht="26.25" customHeight="1" x14ac:dyDescent="0.35">
      <c r="A315" s="6" t="s">
        <v>197</v>
      </c>
      <c r="F315" s="14" t="s">
        <v>11</v>
      </c>
      <c r="G315" s="44"/>
      <c r="H315" s="6" t="s">
        <v>198</v>
      </c>
      <c r="M315" s="7"/>
      <c r="S315" s="37"/>
      <c r="W315" s="2"/>
      <c r="Y315" s="25"/>
    </row>
    <row r="316" spans="1:25" s="6" customFormat="1" ht="26.25" customHeight="1" x14ac:dyDescent="0.35">
      <c r="A316" s="6" t="s">
        <v>199</v>
      </c>
      <c r="F316" s="14" t="s">
        <v>16</v>
      </c>
      <c r="G316" s="44"/>
      <c r="H316" s="6" t="s">
        <v>200</v>
      </c>
      <c r="M316" s="7"/>
      <c r="S316" s="37"/>
      <c r="W316" s="2"/>
    </row>
    <row r="317" spans="1:25" s="6" customFormat="1" ht="26.25" customHeight="1" x14ac:dyDescent="0.35">
      <c r="F317" s="14"/>
      <c r="G317" s="44"/>
      <c r="M317" s="7"/>
      <c r="S317" s="37"/>
      <c r="W317" s="2"/>
    </row>
    <row r="318" spans="1:25" s="6" customFormat="1" ht="26.25" customHeight="1" x14ac:dyDescent="0.35">
      <c r="F318" s="14"/>
      <c r="G318" s="44"/>
      <c r="M318" s="7"/>
      <c r="S318" s="37"/>
      <c r="W318" s="2"/>
    </row>
    <row r="319" spans="1:25" ht="27" customHeight="1" x14ac:dyDescent="0.3">
      <c r="B319"/>
      <c r="C319"/>
      <c r="D319"/>
      <c r="E319"/>
      <c r="F319"/>
      <c r="H319" s="1"/>
      <c r="I319" s="63"/>
      <c r="R319" s="77"/>
      <c r="X319" s="100" t="s">
        <v>492</v>
      </c>
      <c r="Y319" s="78">
        <f>SUM(H339:H366,P339:P366,X339:X366)</f>
        <v>0</v>
      </c>
    </row>
    <row r="320" spans="1:25" ht="27" customHeight="1" x14ac:dyDescent="0.35">
      <c r="A320" s="15"/>
      <c r="B320" s="15"/>
      <c r="G320" s="101"/>
      <c r="H320" s="16"/>
      <c r="I320" s="15"/>
      <c r="J320" s="83"/>
      <c r="K320" s="1"/>
      <c r="M320" s="2"/>
      <c r="N320" s="2"/>
      <c r="O320" s="2"/>
      <c r="Q320" s="2"/>
      <c r="R320" s="2"/>
      <c r="S320" s="2"/>
      <c r="U320" s="24"/>
      <c r="V320" s="77"/>
      <c r="X320" s="100" t="s">
        <v>496</v>
      </c>
      <c r="Y320" s="78">
        <f>SUM(H323:H332)</f>
        <v>0</v>
      </c>
    </row>
    <row r="321" spans="1:25" s="6" customFormat="1" ht="27" customHeight="1" x14ac:dyDescent="0.35">
      <c r="A321" s="26"/>
      <c r="B321" s="26"/>
      <c r="G321" s="14"/>
      <c r="H321" s="44"/>
      <c r="I321" s="10"/>
      <c r="K321" s="30"/>
      <c r="L321" s="7"/>
      <c r="M321" s="24"/>
      <c r="U321" s="24"/>
      <c r="V321" s="77"/>
    </row>
    <row r="322" spans="1:25" ht="40.5" customHeight="1" x14ac:dyDescent="0.35">
      <c r="A322" s="15" t="s">
        <v>1069</v>
      </c>
      <c r="B322" s="15"/>
      <c r="G322" s="101" t="s">
        <v>34</v>
      </c>
      <c r="H322" s="16" t="s">
        <v>12</v>
      </c>
      <c r="I322" s="15"/>
      <c r="J322" s="2"/>
      <c r="K322" s="1"/>
      <c r="M322" s="2"/>
      <c r="N322" s="2"/>
      <c r="O322" s="2"/>
      <c r="Q322" s="2"/>
      <c r="R322" s="2"/>
      <c r="S322" s="2"/>
      <c r="U322" s="24"/>
      <c r="V322" s="77"/>
      <c r="X322" s="100"/>
      <c r="Y322" s="78"/>
    </row>
    <row r="323" spans="1:25" s="6" customFormat="1" ht="27.75" customHeight="1" x14ac:dyDescent="0.35">
      <c r="A323" s="26" t="s">
        <v>177</v>
      </c>
      <c r="B323" s="26"/>
      <c r="G323" s="14" t="s">
        <v>16</v>
      </c>
      <c r="H323" s="44"/>
      <c r="I323" s="10"/>
      <c r="K323" s="30"/>
      <c r="L323" s="7"/>
      <c r="M323" s="24"/>
      <c r="U323" s="24"/>
      <c r="V323" s="77"/>
    </row>
    <row r="324" spans="1:25" s="6" customFormat="1" ht="27.75" customHeight="1" x14ac:dyDescent="0.35">
      <c r="A324" s="26" t="s">
        <v>201</v>
      </c>
      <c r="B324" s="78"/>
      <c r="G324" s="14" t="s">
        <v>16</v>
      </c>
      <c r="H324" s="44"/>
      <c r="I324" s="2" t="s">
        <v>1014</v>
      </c>
      <c r="J324" s="79"/>
      <c r="L324" s="7"/>
      <c r="M324" s="24"/>
      <c r="U324" s="24"/>
      <c r="V324" s="77"/>
    </row>
    <row r="325" spans="1:25" s="6" customFormat="1" ht="27.75" customHeight="1" x14ac:dyDescent="0.35">
      <c r="A325" s="26" t="s">
        <v>550</v>
      </c>
      <c r="B325" s="78"/>
      <c r="G325" s="14" t="s">
        <v>16</v>
      </c>
      <c r="H325" s="44"/>
      <c r="I325" s="2" t="s">
        <v>1015</v>
      </c>
      <c r="J325" s="79"/>
      <c r="L325" s="7"/>
      <c r="M325" s="24"/>
      <c r="U325" s="24"/>
    </row>
    <row r="326" spans="1:25" s="6" customFormat="1" ht="27.75" customHeight="1" x14ac:dyDescent="0.35">
      <c r="A326" s="26" t="s">
        <v>202</v>
      </c>
      <c r="B326" s="78"/>
      <c r="G326" s="14" t="s">
        <v>16</v>
      </c>
      <c r="H326" s="44"/>
      <c r="I326" s="2" t="s">
        <v>203</v>
      </c>
      <c r="J326" s="79"/>
      <c r="L326" s="7"/>
      <c r="M326" s="24"/>
    </row>
    <row r="327" spans="1:25" s="6" customFormat="1" ht="27.75" customHeight="1" x14ac:dyDescent="0.35">
      <c r="A327" s="26" t="s">
        <v>204</v>
      </c>
      <c r="B327" s="78"/>
      <c r="G327" s="14" t="s">
        <v>16</v>
      </c>
      <c r="H327" s="44"/>
      <c r="I327" s="2" t="s">
        <v>1016</v>
      </c>
      <c r="J327" s="79"/>
      <c r="L327" s="7"/>
      <c r="M327" s="24"/>
    </row>
    <row r="328" spans="1:25" s="6" customFormat="1" ht="27.75" customHeight="1" x14ac:dyDescent="0.35">
      <c r="A328" s="26" t="s">
        <v>205</v>
      </c>
      <c r="B328" s="78"/>
      <c r="G328" s="14" t="s">
        <v>16</v>
      </c>
      <c r="H328" s="44"/>
      <c r="I328" s="2" t="s">
        <v>206</v>
      </c>
      <c r="J328" s="79"/>
      <c r="L328" s="7"/>
      <c r="M328" s="24"/>
    </row>
    <row r="329" spans="1:25" s="6" customFormat="1" ht="27.75" customHeight="1" x14ac:dyDescent="0.35">
      <c r="A329" s="26" t="s">
        <v>207</v>
      </c>
      <c r="B329" s="78"/>
      <c r="G329" s="14" t="s">
        <v>16</v>
      </c>
      <c r="H329" s="44"/>
      <c r="I329" s="2" t="s">
        <v>1017</v>
      </c>
      <c r="J329" s="79"/>
      <c r="L329" s="7"/>
      <c r="M329" s="24"/>
    </row>
    <row r="330" spans="1:25" s="6" customFormat="1" ht="27.75" customHeight="1" x14ac:dyDescent="0.35">
      <c r="A330" s="26" t="s">
        <v>208</v>
      </c>
      <c r="B330" s="78"/>
      <c r="G330" s="14" t="s">
        <v>16</v>
      </c>
      <c r="H330" s="44"/>
      <c r="I330" s="2" t="s">
        <v>209</v>
      </c>
      <c r="J330" s="79"/>
      <c r="L330" s="7"/>
      <c r="M330" s="24"/>
    </row>
    <row r="331" spans="1:25" s="6" customFormat="1" ht="27.75" customHeight="1" x14ac:dyDescent="0.35">
      <c r="A331" s="26" t="s">
        <v>210</v>
      </c>
      <c r="B331" s="78"/>
      <c r="G331" s="14" t="s">
        <v>16</v>
      </c>
      <c r="H331" s="44"/>
      <c r="I331" s="2" t="s">
        <v>1018</v>
      </c>
      <c r="J331" s="79"/>
      <c r="L331" s="7"/>
      <c r="M331" s="24"/>
    </row>
    <row r="332" spans="1:25" s="6" customFormat="1" ht="27.75" customHeight="1" x14ac:dyDescent="0.35">
      <c r="A332" s="26"/>
      <c r="B332" s="78"/>
      <c r="G332" s="14"/>
      <c r="H332" s="44"/>
      <c r="I332" s="2"/>
      <c r="J332" s="79"/>
      <c r="L332" s="7"/>
      <c r="M332" s="24"/>
    </row>
    <row r="333" spans="1:25" s="6" customFormat="1" ht="27.75" customHeight="1" x14ac:dyDescent="0.35">
      <c r="A333" s="26"/>
      <c r="B333" s="78"/>
      <c r="G333" s="14"/>
      <c r="H333" s="44"/>
      <c r="I333" s="2"/>
      <c r="J333" s="79"/>
      <c r="L333" s="7"/>
      <c r="M333" s="24"/>
    </row>
    <row r="334" spans="1:25" s="6" customFormat="1" ht="27.75" customHeight="1" x14ac:dyDescent="0.35">
      <c r="A334" s="26"/>
      <c r="B334" s="78"/>
      <c r="G334" s="14"/>
      <c r="H334" s="44"/>
      <c r="I334" s="2"/>
      <c r="J334" s="79"/>
      <c r="L334" s="7"/>
      <c r="M334" s="24"/>
    </row>
    <row r="335" spans="1:25" s="6" customFormat="1" ht="27.75" customHeight="1" x14ac:dyDescent="0.35">
      <c r="A335" s="26"/>
      <c r="B335" s="78"/>
      <c r="G335" s="14"/>
      <c r="H335" s="44"/>
      <c r="I335" s="2"/>
      <c r="J335" s="79"/>
      <c r="L335" s="7"/>
      <c r="M335" s="24"/>
    </row>
    <row r="336" spans="1:25" s="6" customFormat="1" ht="27.75" customHeight="1" x14ac:dyDescent="0.35">
      <c r="A336" s="26"/>
      <c r="B336" s="78"/>
      <c r="G336" s="14"/>
      <c r="H336" s="44"/>
      <c r="I336" s="2"/>
      <c r="J336" s="79"/>
      <c r="L336" s="7"/>
      <c r="M336" s="24"/>
    </row>
    <row r="337" spans="1:25" ht="36.75" customHeight="1" x14ac:dyDescent="0.35">
      <c r="A337" s="15" t="s">
        <v>1070</v>
      </c>
      <c r="B337" s="21"/>
      <c r="G337" s="101" t="s">
        <v>34</v>
      </c>
      <c r="H337" s="16" t="s">
        <v>12</v>
      </c>
      <c r="I337" s="80"/>
      <c r="J337" s="15" t="s">
        <v>1070</v>
      </c>
      <c r="K337" s="9"/>
      <c r="L337" s="42"/>
      <c r="M337" s="42"/>
      <c r="N337" s="1"/>
      <c r="O337" s="101" t="s">
        <v>34</v>
      </c>
      <c r="P337" s="16" t="s">
        <v>12</v>
      </c>
      <c r="R337" s="15" t="s">
        <v>1070</v>
      </c>
      <c r="W337" s="101" t="s">
        <v>34</v>
      </c>
      <c r="X337" s="16" t="s">
        <v>12</v>
      </c>
    </row>
    <row r="338" spans="1:25" ht="12" customHeight="1" x14ac:dyDescent="0.3">
      <c r="A338" s="24"/>
      <c r="B338" s="24"/>
      <c r="G338" s="69"/>
      <c r="H338" s="10"/>
      <c r="I338" s="3"/>
      <c r="J338" s="24"/>
      <c r="K338" s="24"/>
      <c r="L338" s="24"/>
      <c r="M338" s="24"/>
      <c r="N338" s="24"/>
      <c r="O338" s="14"/>
      <c r="P338" s="10"/>
      <c r="Q338" s="2"/>
      <c r="R338" s="65"/>
      <c r="S338" s="2"/>
      <c r="T338" s="2"/>
      <c r="U338" s="2"/>
      <c r="V338" s="2"/>
      <c r="W338" s="14"/>
      <c r="X338" s="10"/>
    </row>
    <row r="339" spans="1:25" ht="29.25" customHeight="1" x14ac:dyDescent="0.35">
      <c r="A339" s="24" t="s">
        <v>211</v>
      </c>
      <c r="B339" s="24"/>
      <c r="G339" s="69" t="s">
        <v>6</v>
      </c>
      <c r="H339" s="44"/>
      <c r="I339" s="3"/>
      <c r="J339" s="24" t="s">
        <v>212</v>
      </c>
      <c r="K339" s="24"/>
      <c r="L339" s="24"/>
      <c r="M339" s="24"/>
      <c r="N339" s="24"/>
      <c r="O339" s="41" t="s">
        <v>6</v>
      </c>
      <c r="P339" s="44"/>
      <c r="Q339" s="2"/>
      <c r="R339" s="2" t="s">
        <v>214</v>
      </c>
      <c r="S339" s="2"/>
      <c r="T339" s="2"/>
      <c r="U339" s="2"/>
      <c r="V339" s="2"/>
      <c r="W339" s="14" t="s">
        <v>16</v>
      </c>
      <c r="X339" s="44"/>
    </row>
    <row r="340" spans="1:25" ht="29.25" customHeight="1" x14ac:dyDescent="0.35">
      <c r="B340" s="65"/>
      <c r="G340" s="41"/>
      <c r="H340" s="44"/>
      <c r="I340" s="3"/>
      <c r="J340" s="24" t="s">
        <v>213</v>
      </c>
      <c r="K340" s="24"/>
      <c r="L340" s="24"/>
      <c r="M340" s="24"/>
      <c r="N340" s="24"/>
      <c r="O340" s="41" t="s">
        <v>15</v>
      </c>
      <c r="P340" s="44"/>
      <c r="Q340" s="2"/>
      <c r="R340" s="2" t="s">
        <v>216</v>
      </c>
      <c r="S340" s="2"/>
      <c r="T340" s="2"/>
      <c r="U340" s="2"/>
      <c r="V340" s="2"/>
      <c r="W340" s="14" t="s">
        <v>16</v>
      </c>
      <c r="X340" s="44"/>
    </row>
    <row r="341" spans="1:25" ht="29.25" customHeight="1" x14ac:dyDescent="0.35">
      <c r="B341" s="65"/>
      <c r="G341" s="41"/>
      <c r="H341" s="44"/>
      <c r="I341" s="3"/>
      <c r="J341" s="24" t="s">
        <v>215</v>
      </c>
      <c r="K341" s="24"/>
      <c r="L341" s="24"/>
      <c r="M341" s="24"/>
      <c r="N341" s="24"/>
      <c r="O341" s="41" t="s">
        <v>11</v>
      </c>
      <c r="P341" s="44"/>
      <c r="Q341" s="2"/>
      <c r="R341" s="2"/>
      <c r="S341" s="2"/>
      <c r="T341" s="2"/>
      <c r="U341" s="2"/>
      <c r="V341" s="2"/>
      <c r="W341" s="14"/>
      <c r="X341" s="44"/>
    </row>
    <row r="342" spans="1:25" ht="36.75" customHeight="1" x14ac:dyDescent="0.35">
      <c r="A342" s="15" t="s">
        <v>1070</v>
      </c>
      <c r="B342" s="21"/>
      <c r="G342" s="41"/>
      <c r="H342" s="44"/>
      <c r="I342"/>
      <c r="J342" s="15" t="s">
        <v>1070</v>
      </c>
      <c r="K342" s="2"/>
      <c r="M342" s="42"/>
      <c r="N342" s="1"/>
      <c r="O342" s="41"/>
      <c r="P342" s="44"/>
      <c r="R342" s="15" t="s">
        <v>1070</v>
      </c>
      <c r="S342" s="3"/>
      <c r="T342" s="3"/>
      <c r="U342" s="54"/>
      <c r="V342" s="54"/>
      <c r="W342" s="41"/>
      <c r="X342" s="120"/>
    </row>
    <row r="343" spans="1:25" ht="29.25" customHeight="1" x14ac:dyDescent="0.35">
      <c r="A343" s="4" t="s">
        <v>217</v>
      </c>
      <c r="B343" s="21"/>
      <c r="G343" s="41" t="s">
        <v>11</v>
      </c>
      <c r="H343" s="44"/>
      <c r="I343" s="2"/>
      <c r="J343" s="4" t="s">
        <v>218</v>
      </c>
      <c r="K343" s="2"/>
      <c r="L343" s="2"/>
      <c r="M343" s="42"/>
      <c r="N343" s="1"/>
      <c r="O343" s="41" t="s">
        <v>16</v>
      </c>
      <c r="P343" s="44"/>
      <c r="Q343" s="3"/>
      <c r="R343" s="4" t="s">
        <v>763</v>
      </c>
      <c r="S343" s="3"/>
      <c r="T343" s="3"/>
      <c r="U343" s="3"/>
      <c r="V343" s="21"/>
      <c r="W343" s="41" t="s">
        <v>16</v>
      </c>
      <c r="X343" s="44" t="s">
        <v>21</v>
      </c>
    </row>
    <row r="344" spans="1:25" ht="29.25" customHeight="1" x14ac:dyDescent="0.35">
      <c r="B344" s="2" t="s">
        <v>389</v>
      </c>
      <c r="D344" s="63"/>
      <c r="G344" s="41" t="s">
        <v>11</v>
      </c>
      <c r="H344" s="44"/>
      <c r="I344" s="2"/>
      <c r="J344" s="4" t="s">
        <v>219</v>
      </c>
      <c r="K344" s="65"/>
      <c r="L344" s="2"/>
      <c r="M344" s="2"/>
      <c r="N344" s="2"/>
      <c r="O344" s="41" t="s">
        <v>6</v>
      </c>
      <c r="P344" s="44"/>
      <c r="Q344" s="3"/>
      <c r="R344" s="4" t="s">
        <v>220</v>
      </c>
      <c r="S344" s="3"/>
      <c r="T344" s="3"/>
      <c r="U344" s="3"/>
      <c r="V344" s="21"/>
      <c r="W344" s="41" t="s">
        <v>24</v>
      </c>
      <c r="X344" s="44" t="s">
        <v>21</v>
      </c>
    </row>
    <row r="345" spans="1:25" ht="29.25" customHeight="1" x14ac:dyDescent="0.35">
      <c r="B345" s="2" t="s">
        <v>390</v>
      </c>
      <c r="D345" s="63"/>
      <c r="G345" s="41" t="s">
        <v>22</v>
      </c>
      <c r="H345" s="44"/>
      <c r="I345" s="2"/>
      <c r="J345" s="64"/>
      <c r="K345" s="2"/>
      <c r="L345" s="2"/>
      <c r="M345" s="42"/>
      <c r="N345" s="1"/>
      <c r="O345" s="14"/>
      <c r="P345" s="44"/>
      <c r="Q345" s="3"/>
      <c r="R345" s="4" t="s">
        <v>698</v>
      </c>
      <c r="S345" s="3"/>
      <c r="T345" s="3"/>
      <c r="U345" s="3"/>
      <c r="V345" s="21"/>
      <c r="W345" s="41" t="s">
        <v>5</v>
      </c>
      <c r="X345" s="44" t="s">
        <v>21</v>
      </c>
    </row>
    <row r="346" spans="1:25" ht="29.25" customHeight="1" x14ac:dyDescent="0.35">
      <c r="B346" s="2" t="s">
        <v>391</v>
      </c>
      <c r="D346" s="63"/>
      <c r="G346" s="41" t="s">
        <v>11</v>
      </c>
      <c r="H346" s="44"/>
      <c r="I346" s="2"/>
      <c r="K346" s="65"/>
      <c r="L346" s="2"/>
      <c r="M346" s="2"/>
      <c r="N346" s="2"/>
      <c r="O346" s="14"/>
      <c r="P346" s="44"/>
      <c r="Q346" s="3"/>
      <c r="R346" s="4" t="s">
        <v>697</v>
      </c>
      <c r="S346" s="3"/>
      <c r="T346" s="3"/>
      <c r="U346" s="3"/>
      <c r="V346" s="21"/>
      <c r="W346" s="41" t="s">
        <v>5</v>
      </c>
      <c r="X346" s="44"/>
    </row>
    <row r="347" spans="1:25" ht="29.25" customHeight="1" x14ac:dyDescent="0.35">
      <c r="B347" s="2" t="s">
        <v>392</v>
      </c>
      <c r="D347" s="63"/>
      <c r="G347" s="41" t="s">
        <v>16</v>
      </c>
      <c r="H347" s="44"/>
      <c r="I347" s="2"/>
      <c r="K347" s="65"/>
      <c r="M347" s="42"/>
      <c r="N347" s="1"/>
      <c r="O347" s="14"/>
      <c r="P347" s="44"/>
      <c r="Q347" s="3"/>
      <c r="R347" s="4" t="s">
        <v>221</v>
      </c>
      <c r="S347" s="3"/>
      <c r="T347" s="3"/>
      <c r="U347" s="3"/>
      <c r="V347" s="21"/>
      <c r="W347" s="41" t="s">
        <v>16</v>
      </c>
      <c r="X347" s="44"/>
    </row>
    <row r="348" spans="1:25" ht="29.25" customHeight="1" x14ac:dyDescent="0.35">
      <c r="B348" s="2" t="s">
        <v>393</v>
      </c>
      <c r="D348" s="63"/>
      <c r="G348" s="41" t="s">
        <v>22</v>
      </c>
      <c r="H348" s="44"/>
      <c r="I348" s="2"/>
      <c r="K348" s="65" t="s">
        <v>21</v>
      </c>
      <c r="M348" s="42"/>
      <c r="N348" s="1"/>
      <c r="O348" s="14" t="s">
        <v>21</v>
      </c>
      <c r="P348" s="44"/>
      <c r="Q348" s="3"/>
      <c r="R348" s="4"/>
      <c r="S348" s="3"/>
      <c r="T348" s="3"/>
      <c r="U348" s="3"/>
      <c r="V348" s="21"/>
      <c r="W348" s="41" t="s">
        <v>21</v>
      </c>
      <c r="X348" s="44"/>
    </row>
    <row r="349" spans="1:25" ht="29.25" customHeight="1" x14ac:dyDescent="0.35">
      <c r="B349" s="2" t="s">
        <v>394</v>
      </c>
      <c r="D349" s="63"/>
      <c r="G349" s="41" t="s">
        <v>11</v>
      </c>
      <c r="H349" s="44"/>
      <c r="I349" s="2"/>
      <c r="J349" s="4" t="s">
        <v>222</v>
      </c>
      <c r="K349" s="2"/>
      <c r="L349" s="2"/>
      <c r="M349" s="42"/>
      <c r="N349" s="1"/>
      <c r="O349" s="41" t="s">
        <v>16</v>
      </c>
      <c r="P349" s="44"/>
      <c r="Q349" s="3"/>
      <c r="R349" s="26" t="s">
        <v>223</v>
      </c>
      <c r="S349" s="3"/>
      <c r="T349" s="3"/>
      <c r="U349" s="3"/>
      <c r="V349" s="21"/>
      <c r="W349" s="41" t="s">
        <v>62</v>
      </c>
      <c r="X349" s="44"/>
    </row>
    <row r="350" spans="1:25" ht="29.25" customHeight="1" x14ac:dyDescent="0.35">
      <c r="A350" s="4" t="s">
        <v>73</v>
      </c>
      <c r="B350" s="21"/>
      <c r="G350" s="41" t="s">
        <v>22</v>
      </c>
      <c r="H350" s="44"/>
      <c r="I350" s="2"/>
      <c r="J350" s="65" t="s">
        <v>254</v>
      </c>
      <c r="K350" s="65"/>
      <c r="L350" s="2"/>
      <c r="M350" s="2"/>
      <c r="N350" s="2"/>
      <c r="O350" s="41" t="s">
        <v>11</v>
      </c>
      <c r="P350" s="44"/>
      <c r="Q350" s="65"/>
      <c r="R350" s="4" t="s">
        <v>224</v>
      </c>
      <c r="S350" s="3"/>
      <c r="T350" s="3"/>
      <c r="U350" s="3"/>
      <c r="V350" s="21"/>
      <c r="W350" s="41" t="s">
        <v>16</v>
      </c>
      <c r="X350" s="44"/>
      <c r="Y350" s="118"/>
    </row>
    <row r="351" spans="1:25" ht="29.25" customHeight="1" x14ac:dyDescent="0.35">
      <c r="A351" s="4" t="s">
        <v>74</v>
      </c>
      <c r="B351" s="21"/>
      <c r="G351" s="41" t="s">
        <v>16</v>
      </c>
      <c r="H351" s="44"/>
      <c r="I351" s="2"/>
      <c r="J351" s="2" t="s">
        <v>253</v>
      </c>
      <c r="K351" s="65"/>
      <c r="L351" s="2"/>
      <c r="M351" s="2"/>
      <c r="N351" s="2"/>
      <c r="O351" s="41" t="s">
        <v>11</v>
      </c>
      <c r="P351" s="44"/>
      <c r="Q351" s="65"/>
      <c r="S351" s="3"/>
      <c r="T351" s="2" t="s">
        <v>461</v>
      </c>
      <c r="U351" s="3"/>
      <c r="V351" s="21"/>
      <c r="W351" s="41" t="s">
        <v>16</v>
      </c>
      <c r="X351" s="44"/>
      <c r="Y351" s="118"/>
    </row>
    <row r="352" spans="1:25" ht="29.25" customHeight="1" x14ac:dyDescent="0.35">
      <c r="A352" s="4" t="s">
        <v>76</v>
      </c>
      <c r="B352" s="21"/>
      <c r="G352" s="41" t="s">
        <v>6</v>
      </c>
      <c r="H352" s="44"/>
      <c r="I352" s="2"/>
      <c r="J352" s="65" t="s">
        <v>252</v>
      </c>
      <c r="K352" s="65"/>
      <c r="M352" s="42"/>
      <c r="N352" s="1"/>
      <c r="O352" s="41" t="s">
        <v>11</v>
      </c>
      <c r="P352" s="44"/>
      <c r="Q352" s="65"/>
      <c r="S352" s="3"/>
      <c r="T352" s="2" t="s">
        <v>469</v>
      </c>
      <c r="U352" s="3"/>
      <c r="V352" s="21"/>
      <c r="W352" s="41" t="s">
        <v>16</v>
      </c>
      <c r="X352" s="44"/>
      <c r="Y352" s="118"/>
    </row>
    <row r="353" spans="1:25" ht="29.25" customHeight="1" x14ac:dyDescent="0.35">
      <c r="A353" s="4" t="s">
        <v>77</v>
      </c>
      <c r="B353" s="21"/>
      <c r="G353" s="41" t="s">
        <v>6</v>
      </c>
      <c r="H353" s="44"/>
      <c r="I353" s="2"/>
      <c r="J353" s="65" t="s">
        <v>251</v>
      </c>
      <c r="K353" s="65"/>
      <c r="M353" s="42"/>
      <c r="N353" s="1"/>
      <c r="O353" s="41" t="s">
        <v>11</v>
      </c>
      <c r="P353" s="44"/>
      <c r="Q353" s="65"/>
      <c r="R353" s="2"/>
      <c r="S353" s="3"/>
      <c r="T353" s="3"/>
      <c r="U353" s="3"/>
      <c r="V353" s="2"/>
      <c r="W353" s="41" t="s">
        <v>21</v>
      </c>
      <c r="X353" s="44"/>
      <c r="Y353" s="118"/>
    </row>
    <row r="354" spans="1:25" ht="29.25" customHeight="1" x14ac:dyDescent="0.35">
      <c r="A354" s="119" t="s">
        <v>564</v>
      </c>
      <c r="B354" s="2"/>
      <c r="G354" s="41" t="s">
        <v>6</v>
      </c>
      <c r="H354" s="44"/>
      <c r="I354" s="2"/>
      <c r="J354" s="65" t="s">
        <v>445</v>
      </c>
      <c r="K354" s="65"/>
      <c r="L354" s="2"/>
      <c r="M354" s="2"/>
      <c r="N354" s="2"/>
      <c r="O354" s="41" t="s">
        <v>11</v>
      </c>
      <c r="P354" s="44"/>
      <c r="Q354" s="65"/>
      <c r="R354" s="34" t="s">
        <v>225</v>
      </c>
      <c r="S354" s="3"/>
      <c r="T354" s="3"/>
      <c r="U354" s="3"/>
      <c r="V354" s="2"/>
      <c r="W354" s="41" t="s">
        <v>16</v>
      </c>
      <c r="X354" s="122"/>
    </row>
    <row r="355" spans="1:25" ht="29.25" customHeight="1" x14ac:dyDescent="0.35">
      <c r="A355" s="4" t="s">
        <v>226</v>
      </c>
      <c r="B355" s="2"/>
      <c r="G355" s="41" t="s">
        <v>16</v>
      </c>
      <c r="H355" s="44"/>
      <c r="I355" s="2"/>
      <c r="J355" s="65" t="s">
        <v>250</v>
      </c>
      <c r="M355" s="1"/>
      <c r="O355" s="41" t="s">
        <v>15</v>
      </c>
      <c r="P355" s="44"/>
      <c r="Q355" s="67"/>
      <c r="S355" s="2" t="s">
        <v>229</v>
      </c>
      <c r="T355" s="2"/>
      <c r="U355" s="2"/>
      <c r="V355" s="2"/>
      <c r="W355" s="41" t="s">
        <v>6</v>
      </c>
      <c r="X355" s="120"/>
    </row>
    <row r="356" spans="1:25" ht="29.25" customHeight="1" x14ac:dyDescent="0.35">
      <c r="B356" s="2" t="s">
        <v>620</v>
      </c>
      <c r="G356" s="41" t="s">
        <v>16</v>
      </c>
      <c r="H356" s="44"/>
      <c r="I356" s="2"/>
      <c r="K356" s="2"/>
      <c r="L356" s="2"/>
      <c r="M356" s="2"/>
      <c r="N356" s="2"/>
      <c r="O356" s="14"/>
      <c r="P356" s="44"/>
      <c r="Q356" s="67"/>
      <c r="T356" s="3"/>
      <c r="U356" s="3"/>
      <c r="V356" s="2" t="s">
        <v>21</v>
      </c>
      <c r="W356" s="41"/>
      <c r="X356" s="44"/>
      <c r="Y356" s="67"/>
    </row>
    <row r="357" spans="1:25" ht="29.25" customHeight="1" x14ac:dyDescent="0.35">
      <c r="B357" s="24" t="s">
        <v>622</v>
      </c>
      <c r="G357" s="41" t="s">
        <v>16</v>
      </c>
      <c r="H357" s="44"/>
      <c r="I357" s="2"/>
      <c r="J357" s="4" t="s">
        <v>21</v>
      </c>
      <c r="K357" s="2"/>
      <c r="L357" s="2"/>
      <c r="M357" s="2"/>
      <c r="N357" s="2"/>
      <c r="O357" s="14" t="s">
        <v>21</v>
      </c>
      <c r="P357" s="44"/>
      <c r="Q357" s="67"/>
      <c r="T357" s="3"/>
      <c r="U357" s="3"/>
      <c r="V357" s="2"/>
      <c r="W357" s="41"/>
      <c r="X357" s="44"/>
      <c r="Y357" s="67"/>
    </row>
    <row r="358" spans="1:25" ht="29.25" customHeight="1" x14ac:dyDescent="0.35">
      <c r="B358" s="24" t="s">
        <v>621</v>
      </c>
      <c r="G358" s="41" t="s">
        <v>16</v>
      </c>
      <c r="H358" s="44"/>
      <c r="I358" s="2"/>
      <c r="J358" s="64" t="s">
        <v>228</v>
      </c>
      <c r="K358" s="2"/>
      <c r="L358" s="2"/>
      <c r="M358" s="2"/>
      <c r="N358" s="2"/>
      <c r="O358" s="41" t="s">
        <v>16</v>
      </c>
      <c r="P358" s="44"/>
      <c r="Q358" s="67"/>
      <c r="T358" s="3"/>
      <c r="U358" s="3"/>
      <c r="V358" s="2" t="s">
        <v>21</v>
      </c>
      <c r="W358" s="41"/>
      <c r="X358" s="44"/>
    </row>
    <row r="359" spans="1:25" ht="29.25" customHeight="1" x14ac:dyDescent="0.35">
      <c r="B359" s="24" t="s">
        <v>623</v>
      </c>
      <c r="G359" s="41" t="s">
        <v>16</v>
      </c>
      <c r="H359" s="44"/>
      <c r="I359" s="2"/>
      <c r="J359" s="2"/>
      <c r="K359" s="24" t="s">
        <v>395</v>
      </c>
      <c r="L359" s="2"/>
      <c r="M359" s="2"/>
      <c r="N359" s="2"/>
      <c r="O359" s="41" t="s">
        <v>16</v>
      </c>
      <c r="P359" s="44"/>
      <c r="Q359" s="67"/>
      <c r="T359" s="3"/>
      <c r="U359" s="3"/>
      <c r="V359" s="2"/>
      <c r="W359" s="41"/>
      <c r="X359" s="44"/>
    </row>
    <row r="360" spans="1:25" ht="29.25" customHeight="1" x14ac:dyDescent="0.35">
      <c r="B360" s="24" t="s">
        <v>624</v>
      </c>
      <c r="G360" s="41" t="s">
        <v>16</v>
      </c>
      <c r="H360" s="44"/>
      <c r="I360" s="2"/>
      <c r="J360" s="2"/>
      <c r="K360" s="24" t="s">
        <v>396</v>
      </c>
      <c r="L360" s="2"/>
      <c r="M360" s="2"/>
      <c r="N360" s="2"/>
      <c r="O360" s="41" t="s">
        <v>24</v>
      </c>
      <c r="P360" s="44"/>
      <c r="Q360" s="67"/>
      <c r="T360" s="3"/>
      <c r="U360" s="3"/>
      <c r="V360" s="2"/>
      <c r="W360" s="41"/>
      <c r="X360" s="44"/>
    </row>
    <row r="361" spans="1:25" ht="29.25" customHeight="1" x14ac:dyDescent="0.35">
      <c r="B361" s="24" t="s">
        <v>625</v>
      </c>
      <c r="G361" s="41" t="s">
        <v>16</v>
      </c>
      <c r="H361" s="44"/>
      <c r="I361" s="2"/>
      <c r="J361" s="2"/>
      <c r="K361" s="24" t="s">
        <v>397</v>
      </c>
      <c r="L361" s="3"/>
      <c r="M361" s="3"/>
      <c r="N361" s="3"/>
      <c r="O361" s="41" t="s">
        <v>16</v>
      </c>
      <c r="P361" s="121"/>
      <c r="Q361" s="65"/>
      <c r="T361" s="3"/>
      <c r="U361" s="3"/>
      <c r="V361" s="2"/>
      <c r="W361" s="41"/>
      <c r="X361" s="44"/>
    </row>
    <row r="362" spans="1:25" ht="29.25" customHeight="1" x14ac:dyDescent="0.35">
      <c r="B362" s="24" t="s">
        <v>626</v>
      </c>
      <c r="G362" s="41" t="s">
        <v>16</v>
      </c>
      <c r="H362" s="44"/>
      <c r="I362" s="2"/>
      <c r="J362" s="2"/>
      <c r="K362" s="24" t="s">
        <v>398</v>
      </c>
      <c r="L362" s="3"/>
      <c r="M362" s="3"/>
      <c r="N362" s="3"/>
      <c r="O362" s="41" t="s">
        <v>16</v>
      </c>
      <c r="P362" s="121"/>
      <c r="Q362" s="33"/>
      <c r="T362" s="3"/>
      <c r="U362" s="3"/>
      <c r="V362" s="2" t="s">
        <v>21</v>
      </c>
      <c r="W362" s="41"/>
      <c r="X362" s="44"/>
    </row>
    <row r="363" spans="1:25" ht="29.25" customHeight="1" x14ac:dyDescent="0.35">
      <c r="B363" s="2" t="s">
        <v>628</v>
      </c>
      <c r="G363" s="41" t="s">
        <v>16</v>
      </c>
      <c r="H363" s="44"/>
      <c r="I363" s="2"/>
      <c r="J363" s="2"/>
      <c r="K363" s="24" t="s">
        <v>399</v>
      </c>
      <c r="L363" s="3"/>
      <c r="M363" s="3"/>
      <c r="N363" s="3"/>
      <c r="O363" s="41" t="s">
        <v>16</v>
      </c>
      <c r="P363" s="121"/>
      <c r="Q363" s="33"/>
      <c r="T363" s="3"/>
      <c r="U363" s="3"/>
      <c r="V363" s="2"/>
      <c r="W363" s="41"/>
      <c r="X363" s="44"/>
      <c r="Y363" s="67"/>
    </row>
    <row r="364" spans="1:25" ht="29.25" customHeight="1" x14ac:dyDescent="0.35">
      <c r="B364" s="24" t="s">
        <v>627</v>
      </c>
      <c r="G364" s="41" t="s">
        <v>16</v>
      </c>
      <c r="H364" s="44"/>
      <c r="I364" s="2"/>
      <c r="J364" s="2"/>
      <c r="K364" s="24" t="s">
        <v>230</v>
      </c>
      <c r="L364" s="3"/>
      <c r="M364" s="3"/>
      <c r="N364" s="3"/>
      <c r="O364" s="41" t="s">
        <v>16</v>
      </c>
      <c r="P364" s="121"/>
      <c r="Q364" s="33"/>
      <c r="T364" s="3"/>
      <c r="U364" s="3"/>
      <c r="V364" s="2"/>
      <c r="W364" s="41"/>
      <c r="X364" s="44"/>
      <c r="Y364" s="67"/>
    </row>
    <row r="365" spans="1:25" ht="29.25" customHeight="1" x14ac:dyDescent="0.35">
      <c r="B365" s="2" t="s">
        <v>267</v>
      </c>
      <c r="G365" s="41" t="s">
        <v>16</v>
      </c>
      <c r="H365" s="44"/>
      <c r="I365" s="2"/>
      <c r="O365" s="41"/>
      <c r="P365" s="120"/>
      <c r="Q365" s="33"/>
      <c r="T365" s="3"/>
      <c r="U365" s="3"/>
      <c r="V365" s="2"/>
      <c r="W365" s="41"/>
      <c r="X365" s="44"/>
      <c r="Y365" s="67"/>
    </row>
    <row r="366" spans="1:25" ht="29.25" customHeight="1" x14ac:dyDescent="0.35">
      <c r="B366" s="2"/>
      <c r="G366" s="41"/>
      <c r="H366" s="44"/>
      <c r="I366" s="2"/>
      <c r="J366" s="2"/>
      <c r="K366" s="24"/>
      <c r="L366" s="3"/>
      <c r="M366" s="3"/>
      <c r="N366" s="3"/>
      <c r="O366" s="8"/>
      <c r="P366" s="121"/>
      <c r="Q366" s="33"/>
      <c r="T366" s="3"/>
      <c r="U366" s="3"/>
      <c r="V366" s="2"/>
      <c r="W366" s="41"/>
      <c r="X366" s="44"/>
      <c r="Y366" s="67"/>
    </row>
    <row r="367" spans="1:25" s="25" customFormat="1" ht="26.25" customHeight="1" x14ac:dyDescent="0.3">
      <c r="X367" s="100" t="s">
        <v>715</v>
      </c>
      <c r="Y367" s="78">
        <f>SUM(G371:G402,R371:R390,W394:W398)</f>
        <v>0</v>
      </c>
    </row>
    <row r="368" spans="1:25" ht="30" x14ac:dyDescent="0.4">
      <c r="A368" s="46" t="s">
        <v>1071</v>
      </c>
      <c r="B368" s="45"/>
      <c r="D368" s="47"/>
      <c r="E368" s="47"/>
      <c r="X368" s="100" t="s">
        <v>497</v>
      </c>
      <c r="Y368" s="78">
        <f>SUM(X408:X412)</f>
        <v>0</v>
      </c>
    </row>
    <row r="369" spans="1:24" s="2" customFormat="1" ht="65.25" x14ac:dyDescent="0.3">
      <c r="A369" s="48"/>
      <c r="F369" s="101" t="s">
        <v>34</v>
      </c>
      <c r="G369" s="16" t="s">
        <v>12</v>
      </c>
      <c r="H369" s="42"/>
      <c r="I369" s="42"/>
      <c r="L369" s="42"/>
      <c r="M369" s="50"/>
      <c r="N369" s="50"/>
      <c r="O369" s="50"/>
      <c r="Q369" s="101" t="s">
        <v>34</v>
      </c>
      <c r="R369" s="16" t="s">
        <v>12</v>
      </c>
      <c r="W369" s="100"/>
      <c r="X369" s="78"/>
    </row>
    <row r="370" spans="1:24" s="2" customFormat="1" ht="13.5" customHeight="1" x14ac:dyDescent="0.25">
      <c r="A370" s="48"/>
      <c r="F370" s="49"/>
      <c r="G370" s="23"/>
      <c r="H370" s="42"/>
      <c r="I370" s="42"/>
      <c r="L370" s="42"/>
      <c r="M370" s="50"/>
      <c r="N370" s="50"/>
      <c r="O370" s="50"/>
      <c r="Q370" s="49"/>
      <c r="R370" s="23"/>
    </row>
    <row r="371" spans="1:24" s="6" customFormat="1" ht="25.5" customHeight="1" x14ac:dyDescent="0.35">
      <c r="A371" s="17"/>
      <c r="F371" s="41"/>
      <c r="G371" s="44"/>
      <c r="I371" s="17"/>
      <c r="L371" s="17" t="s">
        <v>35</v>
      </c>
      <c r="Q371" s="41" t="s">
        <v>5</v>
      </c>
      <c r="R371" s="44"/>
    </row>
    <row r="372" spans="1:24" s="6" customFormat="1" ht="25.5" customHeight="1" x14ac:dyDescent="0.35">
      <c r="A372" s="6" t="s">
        <v>36</v>
      </c>
      <c r="F372" s="41" t="s">
        <v>6</v>
      </c>
      <c r="G372" s="44"/>
      <c r="I372" s="17"/>
      <c r="L372" s="6" t="s">
        <v>816</v>
      </c>
      <c r="Q372" s="41" t="s">
        <v>5</v>
      </c>
      <c r="R372" s="44"/>
    </row>
    <row r="373" spans="1:24" s="6" customFormat="1" ht="25.5" customHeight="1" x14ac:dyDescent="0.35">
      <c r="A373" s="17" t="s">
        <v>37</v>
      </c>
      <c r="F373" s="41" t="s">
        <v>6</v>
      </c>
      <c r="G373" s="44"/>
      <c r="I373" s="17"/>
      <c r="Q373" s="41"/>
      <c r="R373" s="44"/>
    </row>
    <row r="374" spans="1:24" s="6" customFormat="1" ht="25.5" customHeight="1" x14ac:dyDescent="0.35">
      <c r="A374" s="17" t="s">
        <v>38</v>
      </c>
      <c r="F374" s="41" t="s">
        <v>6</v>
      </c>
      <c r="G374" s="44"/>
      <c r="I374" s="17"/>
      <c r="Q374" s="41"/>
      <c r="R374" s="44"/>
    </row>
    <row r="375" spans="1:24" s="6" customFormat="1" ht="25.5" customHeight="1" x14ac:dyDescent="0.35">
      <c r="A375" s="51" t="s">
        <v>39</v>
      </c>
      <c r="F375" s="41" t="s">
        <v>6</v>
      </c>
      <c r="G375" s="44"/>
      <c r="I375" s="17"/>
      <c r="L375" s="17"/>
      <c r="Q375" s="41"/>
      <c r="R375" s="44"/>
    </row>
    <row r="376" spans="1:24" s="6" customFormat="1" ht="25.5" customHeight="1" x14ac:dyDescent="0.35">
      <c r="A376" s="51" t="s">
        <v>40</v>
      </c>
      <c r="F376" s="41" t="s">
        <v>6</v>
      </c>
      <c r="G376" s="44"/>
      <c r="I376" s="17"/>
      <c r="L376" s="17" t="s">
        <v>43</v>
      </c>
      <c r="Q376" s="41" t="s">
        <v>6</v>
      </c>
      <c r="R376" s="44"/>
    </row>
    <row r="377" spans="1:24" s="6" customFormat="1" ht="25.5" customHeight="1" x14ac:dyDescent="0.35">
      <c r="A377" s="51" t="s">
        <v>21</v>
      </c>
      <c r="F377" s="41" t="s">
        <v>21</v>
      </c>
      <c r="G377" s="44"/>
      <c r="I377" s="17"/>
      <c r="L377" s="17" t="s">
        <v>44</v>
      </c>
      <c r="Q377" s="41" t="s">
        <v>6</v>
      </c>
      <c r="R377" s="44"/>
    </row>
    <row r="378" spans="1:24" s="6" customFormat="1" ht="25.5" customHeight="1" x14ac:dyDescent="0.35">
      <c r="A378" s="17" t="s">
        <v>41</v>
      </c>
      <c r="F378" s="41" t="s">
        <v>6</v>
      </c>
      <c r="G378" s="44"/>
      <c r="I378" s="17"/>
      <c r="L378" s="6" t="s">
        <v>47</v>
      </c>
      <c r="Q378" s="41" t="s">
        <v>6</v>
      </c>
      <c r="R378" s="44"/>
    </row>
    <row r="379" spans="1:24" s="6" customFormat="1" ht="25.5" customHeight="1" x14ac:dyDescent="0.35">
      <c r="A379" s="17" t="s">
        <v>42</v>
      </c>
      <c r="F379" s="41" t="s">
        <v>6</v>
      </c>
      <c r="G379" s="44"/>
      <c r="I379" s="17"/>
      <c r="L379" s="17" t="s">
        <v>48</v>
      </c>
      <c r="Q379" s="41" t="s">
        <v>17</v>
      </c>
      <c r="R379" s="44"/>
    </row>
    <row r="380" spans="1:24" s="2" customFormat="1" ht="25.5" customHeight="1" x14ac:dyDescent="0.35">
      <c r="A380" s="17" t="s">
        <v>45</v>
      </c>
      <c r="B380" s="42"/>
      <c r="C380" s="42"/>
      <c r="D380" s="42"/>
      <c r="E380" s="42"/>
      <c r="F380" s="41" t="s">
        <v>5</v>
      </c>
      <c r="G380" s="44"/>
      <c r="H380" s="6"/>
      <c r="I380" s="17"/>
      <c r="L380" s="6"/>
      <c r="M380" s="6"/>
      <c r="N380" s="6"/>
      <c r="O380" s="6"/>
      <c r="P380" s="6"/>
      <c r="Q380" s="41"/>
      <c r="R380" s="44"/>
    </row>
    <row r="381" spans="1:24" s="42" customFormat="1" ht="25.5" customHeight="1" x14ac:dyDescent="0.35">
      <c r="A381" s="17"/>
      <c r="B381" s="6"/>
      <c r="C381" s="6"/>
      <c r="D381" s="6"/>
      <c r="E381" s="6"/>
      <c r="F381" s="41"/>
      <c r="G381" s="44"/>
      <c r="H381" s="6"/>
      <c r="I381" s="52"/>
      <c r="L381" s="6" t="s">
        <v>50</v>
      </c>
      <c r="M381" s="6"/>
      <c r="N381" s="6"/>
      <c r="O381" s="6"/>
      <c r="P381" s="6"/>
      <c r="Q381" s="41" t="s">
        <v>5</v>
      </c>
      <c r="R381" s="44"/>
    </row>
    <row r="382" spans="1:24" s="6" customFormat="1" ht="25.5" customHeight="1" x14ac:dyDescent="0.35">
      <c r="A382" s="17"/>
      <c r="B382" s="2"/>
      <c r="C382" s="2"/>
      <c r="D382" s="2"/>
      <c r="E382" s="2"/>
      <c r="F382" s="41"/>
      <c r="G382" s="44"/>
      <c r="H382" s="52"/>
      <c r="L382" s="6" t="s">
        <v>51</v>
      </c>
      <c r="Q382" s="41" t="s">
        <v>6</v>
      </c>
      <c r="R382" s="44"/>
    </row>
    <row r="383" spans="1:24" s="6" customFormat="1" ht="25.5" customHeight="1" x14ac:dyDescent="0.35">
      <c r="A383" s="17" t="s">
        <v>46</v>
      </c>
      <c r="B383" s="2"/>
      <c r="C383" s="2"/>
      <c r="D383" s="2"/>
      <c r="E383" s="2"/>
      <c r="F383" s="41" t="s">
        <v>6</v>
      </c>
      <c r="G383" s="44"/>
      <c r="Q383" s="41"/>
      <c r="R383" s="44"/>
    </row>
    <row r="384" spans="1:24" s="2" customFormat="1" ht="25.5" customHeight="1" x14ac:dyDescent="0.35">
      <c r="A384" s="17" t="s">
        <v>49</v>
      </c>
      <c r="F384" s="41" t="s">
        <v>6</v>
      </c>
      <c r="G384" s="44"/>
      <c r="H384" s="6"/>
      <c r="I384" s="6"/>
      <c r="L384" s="6" t="s">
        <v>53</v>
      </c>
      <c r="M384" s="6"/>
      <c r="N384" s="6"/>
      <c r="O384" s="6"/>
      <c r="P384" s="6"/>
      <c r="Q384" s="41" t="s">
        <v>6</v>
      </c>
      <c r="R384" s="44"/>
    </row>
    <row r="385" spans="1:23" s="2" customFormat="1" ht="25.5" customHeight="1" x14ac:dyDescent="0.35">
      <c r="A385" s="6" t="s">
        <v>783</v>
      </c>
      <c r="F385" s="41" t="s">
        <v>6</v>
      </c>
      <c r="G385" s="44"/>
      <c r="H385" s="6"/>
      <c r="I385" s="6"/>
      <c r="L385" s="6" t="s">
        <v>55</v>
      </c>
      <c r="M385" s="6"/>
      <c r="N385" s="6"/>
      <c r="O385" s="6"/>
      <c r="P385" s="6"/>
      <c r="Q385" s="41" t="s">
        <v>6</v>
      </c>
      <c r="R385" s="44"/>
    </row>
    <row r="386" spans="1:23" s="2" customFormat="1" ht="25.5" customHeight="1" x14ac:dyDescent="0.35">
      <c r="A386" s="6" t="s">
        <v>782</v>
      </c>
      <c r="F386" s="41" t="s">
        <v>6</v>
      </c>
      <c r="G386" s="44"/>
      <c r="H386" s="6"/>
      <c r="I386" s="6"/>
      <c r="L386" s="6"/>
      <c r="Q386" s="41"/>
      <c r="R386" s="44"/>
    </row>
    <row r="387" spans="1:23" s="2" customFormat="1" ht="25.5" customHeight="1" x14ac:dyDescent="0.35">
      <c r="A387" s="6"/>
      <c r="F387" s="41"/>
      <c r="G387" s="44"/>
      <c r="H387" s="6"/>
      <c r="I387" s="6"/>
      <c r="L387" s="6" t="s">
        <v>56</v>
      </c>
      <c r="M387" s="6"/>
      <c r="N387" s="6"/>
      <c r="O387" s="6"/>
      <c r="P387" s="6"/>
      <c r="Q387" s="41" t="s">
        <v>6</v>
      </c>
      <c r="R387" s="44"/>
    </row>
    <row r="388" spans="1:23" s="2" customFormat="1" ht="25.5" customHeight="1" x14ac:dyDescent="0.35">
      <c r="A388" s="6" t="s">
        <v>52</v>
      </c>
      <c r="F388" s="41" t="s">
        <v>6</v>
      </c>
      <c r="G388" s="44"/>
      <c r="H388" s="6"/>
      <c r="I388" s="6"/>
      <c r="L388" s="6"/>
      <c r="M388" s="6"/>
      <c r="N388" s="6"/>
      <c r="O388" s="6"/>
      <c r="P388" s="6"/>
      <c r="Q388" s="41"/>
      <c r="R388" s="44"/>
    </row>
    <row r="389" spans="1:23" s="2" customFormat="1" ht="25.5" customHeight="1" x14ac:dyDescent="0.35">
      <c r="A389" s="6" t="s">
        <v>54</v>
      </c>
      <c r="F389" s="41" t="s">
        <v>6</v>
      </c>
      <c r="G389" s="44"/>
      <c r="H389" s="6"/>
      <c r="I389" s="6"/>
      <c r="L389" s="6"/>
      <c r="M389" s="6"/>
      <c r="N389" s="6"/>
      <c r="O389" s="6"/>
      <c r="P389" s="6"/>
      <c r="Q389" s="41"/>
      <c r="R389" s="44"/>
    </row>
    <row r="390" spans="1:23" s="2" customFormat="1" ht="25.5" customHeight="1" x14ac:dyDescent="0.35">
      <c r="A390" s="6"/>
      <c r="F390" s="41"/>
      <c r="G390" s="44"/>
      <c r="H390" s="6"/>
      <c r="I390" s="6"/>
      <c r="L390" s="6"/>
      <c r="M390" s="6"/>
      <c r="N390" s="6"/>
      <c r="O390" s="6"/>
      <c r="P390" s="6"/>
      <c r="Q390" s="41"/>
      <c r="R390" s="44"/>
    </row>
    <row r="391" spans="1:23" s="2" customFormat="1" ht="25.5" customHeight="1" x14ac:dyDescent="0.35">
      <c r="A391" s="6" t="s">
        <v>1039</v>
      </c>
      <c r="F391" s="41" t="s">
        <v>6</v>
      </c>
      <c r="G391" s="44"/>
      <c r="H391" s="6"/>
      <c r="I391" s="6"/>
      <c r="L391" s="6"/>
      <c r="M391" s="6"/>
      <c r="N391" s="6"/>
      <c r="O391" s="6"/>
      <c r="P391" s="6"/>
      <c r="Q391" s="41"/>
      <c r="R391" s="44"/>
    </row>
    <row r="392" spans="1:23" s="2" customFormat="1" ht="25.5" customHeight="1" x14ac:dyDescent="0.35">
      <c r="A392" s="6"/>
      <c r="F392" s="41"/>
      <c r="G392" s="44"/>
      <c r="H392" s="6"/>
      <c r="I392" s="6"/>
      <c r="L392" s="6"/>
      <c r="M392" s="6"/>
      <c r="N392" s="6"/>
      <c r="O392" s="6"/>
      <c r="P392" s="6"/>
      <c r="Q392" s="41"/>
      <c r="R392" s="44"/>
    </row>
    <row r="393" spans="1:23" s="2" customFormat="1" ht="25.5" customHeight="1" x14ac:dyDescent="0.35">
      <c r="A393" s="6"/>
      <c r="F393" s="41"/>
      <c r="G393" s="44"/>
      <c r="H393" s="6"/>
      <c r="I393" s="6"/>
      <c r="L393" s="6"/>
      <c r="M393" s="6"/>
      <c r="N393" s="6"/>
      <c r="O393" s="6"/>
      <c r="P393" s="6"/>
      <c r="Q393" s="41"/>
      <c r="R393" s="44"/>
      <c r="S393" s="30" t="s">
        <v>1072</v>
      </c>
    </row>
    <row r="394" spans="1:23" s="2" customFormat="1" ht="25.5" customHeight="1" x14ac:dyDescent="0.35">
      <c r="A394" s="6" t="s">
        <v>1073</v>
      </c>
      <c r="F394" s="41" t="s">
        <v>6</v>
      </c>
      <c r="G394" s="44"/>
      <c r="H394" s="6"/>
      <c r="I394" s="6"/>
      <c r="L394" s="6"/>
      <c r="M394" s="6"/>
      <c r="N394" s="6"/>
      <c r="O394" s="6"/>
      <c r="P394" s="6"/>
      <c r="Q394" s="41"/>
      <c r="R394" s="44"/>
      <c r="T394" s="17" t="s">
        <v>416</v>
      </c>
      <c r="V394" s="14" t="s">
        <v>6</v>
      </c>
      <c r="W394" s="44"/>
    </row>
    <row r="395" spans="1:23" s="2" customFormat="1" ht="25.5" customHeight="1" x14ac:dyDescent="0.35">
      <c r="A395" s="6"/>
      <c r="F395" s="41"/>
      <c r="G395" s="44"/>
      <c r="H395" s="6"/>
      <c r="I395" s="6"/>
      <c r="L395" s="6"/>
      <c r="M395" s="6"/>
      <c r="N395" s="6"/>
      <c r="O395" s="6"/>
      <c r="P395" s="6"/>
      <c r="Q395" s="41"/>
      <c r="R395" s="44"/>
      <c r="V395" s="120"/>
    </row>
    <row r="396" spans="1:23" s="2" customFormat="1" ht="25.5" customHeight="1" x14ac:dyDescent="0.35">
      <c r="A396" s="6" t="s">
        <v>57</v>
      </c>
      <c r="F396" s="41" t="s">
        <v>6</v>
      </c>
      <c r="G396" s="44"/>
      <c r="H396" s="6"/>
      <c r="I396" s="6"/>
      <c r="L396" s="17"/>
      <c r="M396" s="6"/>
      <c r="N396" s="6"/>
      <c r="O396" s="6"/>
      <c r="P396" s="6"/>
      <c r="Q396" s="41"/>
      <c r="R396" s="44"/>
      <c r="S396" s="30" t="s">
        <v>1074</v>
      </c>
    </row>
    <row r="397" spans="1:23" s="2" customFormat="1" ht="25.5" customHeight="1" x14ac:dyDescent="0.35">
      <c r="A397" s="6" t="s">
        <v>58</v>
      </c>
      <c r="F397" s="41" t="s">
        <v>6</v>
      </c>
      <c r="G397" s="44"/>
      <c r="H397" s="6"/>
      <c r="I397" s="6"/>
      <c r="L397" s="6"/>
      <c r="M397" s="6"/>
      <c r="N397" s="6"/>
      <c r="O397" s="6"/>
      <c r="P397" s="6"/>
      <c r="Q397" s="41"/>
      <c r="R397" s="44"/>
      <c r="S397" s="6" t="s">
        <v>794</v>
      </c>
      <c r="V397" s="14" t="s">
        <v>17</v>
      </c>
      <c r="W397" s="44"/>
    </row>
    <row r="398" spans="1:23" s="2" customFormat="1" ht="25.5" customHeight="1" x14ac:dyDescent="0.35">
      <c r="A398" s="6" t="s">
        <v>59</v>
      </c>
      <c r="F398" s="41" t="s">
        <v>6</v>
      </c>
      <c r="G398" s="44"/>
      <c r="H398" s="6"/>
      <c r="I398" s="6"/>
      <c r="L398" s="6"/>
      <c r="M398" s="6"/>
      <c r="N398" s="6"/>
      <c r="O398" s="6"/>
      <c r="P398" s="6"/>
      <c r="Q398" s="41"/>
      <c r="R398" s="44"/>
      <c r="V398" s="14"/>
      <c r="W398" s="44"/>
    </row>
    <row r="399" spans="1:23" s="2" customFormat="1" ht="25.5" customHeight="1" x14ac:dyDescent="0.35">
      <c r="A399" s="6"/>
      <c r="F399" s="41"/>
      <c r="G399" s="44"/>
      <c r="H399" s="6"/>
      <c r="I399" s="6"/>
      <c r="L399" s="6"/>
      <c r="M399" s="6"/>
      <c r="N399" s="6"/>
      <c r="O399" s="6"/>
      <c r="P399" s="6"/>
      <c r="Q399" s="41"/>
      <c r="R399" s="44"/>
      <c r="S399" s="3"/>
    </row>
    <row r="400" spans="1:23" s="2" customFormat="1" ht="25.5" customHeight="1" x14ac:dyDescent="0.35">
      <c r="A400" s="17"/>
      <c r="F400" s="41"/>
      <c r="G400" s="44"/>
      <c r="H400" s="6"/>
      <c r="I400" s="6"/>
      <c r="L400" s="6"/>
      <c r="M400" s="6"/>
      <c r="N400" s="6"/>
      <c r="O400" s="6"/>
      <c r="P400" s="6"/>
      <c r="Q400" s="41"/>
      <c r="R400" s="44"/>
    </row>
    <row r="401" spans="1:25" s="2" customFormat="1" ht="25.5" customHeight="1" x14ac:dyDescent="0.35">
      <c r="A401" s="6" t="s">
        <v>60</v>
      </c>
      <c r="F401" s="41" t="s">
        <v>6</v>
      </c>
      <c r="G401" s="44"/>
      <c r="H401" s="6"/>
      <c r="I401" s="6"/>
      <c r="J401" s="6"/>
      <c r="K401" s="6"/>
      <c r="L401" s="6"/>
      <c r="M401" s="6"/>
      <c r="N401" s="6"/>
      <c r="O401" s="6"/>
      <c r="P401" s="6"/>
      <c r="Q401" s="41"/>
      <c r="R401" s="44"/>
    </row>
    <row r="402" spans="1:25" s="2" customFormat="1" ht="25.5" customHeight="1" x14ac:dyDescent="0.35">
      <c r="A402" s="17"/>
      <c r="F402" s="41"/>
      <c r="G402" s="44"/>
      <c r="H402" s="6"/>
      <c r="I402" s="6"/>
      <c r="L402" s="6"/>
      <c r="M402" s="6"/>
      <c r="N402" s="6"/>
      <c r="O402" s="6"/>
      <c r="P402" s="6"/>
      <c r="Q402" s="41"/>
      <c r="R402" s="44"/>
    </row>
    <row r="403" spans="1:25" s="2" customFormat="1" ht="29.25" customHeight="1" x14ac:dyDescent="0.35">
      <c r="A403" s="6"/>
      <c r="F403" s="41"/>
      <c r="G403" s="44"/>
      <c r="H403" s="6"/>
      <c r="I403" s="6"/>
      <c r="L403" s="6"/>
      <c r="M403" s="6"/>
      <c r="N403" s="6"/>
      <c r="O403" s="6"/>
      <c r="P403" s="6"/>
      <c r="Q403" s="41"/>
      <c r="R403" s="44"/>
    </row>
    <row r="404" spans="1:25" s="2" customFormat="1" ht="29.25" customHeight="1" x14ac:dyDescent="0.35">
      <c r="A404" s="17"/>
      <c r="F404" s="41"/>
      <c r="G404" s="44"/>
      <c r="H404" s="6"/>
      <c r="I404" s="6"/>
      <c r="M404" s="6"/>
      <c r="N404" s="6"/>
      <c r="O404" s="8"/>
      <c r="P404" s="10"/>
      <c r="R404" s="120"/>
      <c r="S404" s="3"/>
    </row>
    <row r="405" spans="1:25" s="2" customFormat="1" ht="29.25" customHeight="1" x14ac:dyDescent="0.35">
      <c r="A405" s="6"/>
      <c r="F405" s="41"/>
      <c r="G405" s="44"/>
      <c r="H405" s="6"/>
      <c r="I405" s="6"/>
      <c r="M405" s="6"/>
      <c r="N405" s="6"/>
      <c r="O405" s="8"/>
      <c r="P405" s="10"/>
      <c r="R405" s="120"/>
      <c r="S405" s="3"/>
    </row>
    <row r="406" spans="1:25" s="2" customFormat="1" ht="29.25" customHeight="1" x14ac:dyDescent="0.35">
      <c r="A406" s="17"/>
      <c r="F406" s="41"/>
      <c r="G406" s="44"/>
      <c r="H406" s="6"/>
      <c r="I406" s="6"/>
      <c r="M406" s="6"/>
      <c r="N406" s="6"/>
      <c r="O406" s="8"/>
      <c r="P406" s="10"/>
      <c r="S406" s="3"/>
    </row>
    <row r="407" spans="1:25" s="18" customFormat="1" ht="63.75" customHeight="1" x14ac:dyDescent="0.4">
      <c r="A407" s="46" t="s">
        <v>1075</v>
      </c>
      <c r="I407"/>
      <c r="J407"/>
      <c r="K407"/>
      <c r="L407" s="9"/>
      <c r="M407"/>
      <c r="N407"/>
      <c r="U407" s="24"/>
      <c r="W407" s="101" t="s">
        <v>34</v>
      </c>
      <c r="X407" s="16" t="s">
        <v>12</v>
      </c>
    </row>
    <row r="408" spans="1:25" s="18" customFormat="1" ht="29.25" customHeight="1" x14ac:dyDescent="0.4">
      <c r="A408" s="11" t="s">
        <v>255</v>
      </c>
      <c r="I408"/>
      <c r="J408"/>
      <c r="K408"/>
      <c r="L408"/>
      <c r="M408"/>
      <c r="N408"/>
      <c r="U408" s="24"/>
      <c r="W408" s="41" t="s">
        <v>6</v>
      </c>
      <c r="X408" s="44"/>
    </row>
    <row r="409" spans="1:25" s="9" customFormat="1" ht="29.25" customHeight="1" x14ac:dyDescent="0.35">
      <c r="A409" s="29" t="s">
        <v>256</v>
      </c>
      <c r="F409" s="2" t="s">
        <v>257</v>
      </c>
      <c r="H409" s="2"/>
      <c r="I409"/>
      <c r="J409"/>
      <c r="K409"/>
      <c r="L409"/>
      <c r="M409"/>
      <c r="N409"/>
      <c r="U409" s="24"/>
      <c r="W409" s="41" t="s">
        <v>5</v>
      </c>
      <c r="X409" s="44"/>
    </row>
    <row r="410" spans="1:25" s="9" customFormat="1" ht="29.25" customHeight="1" x14ac:dyDescent="0.35">
      <c r="A410" s="29" t="s">
        <v>258</v>
      </c>
      <c r="F410" s="2" t="s">
        <v>259</v>
      </c>
      <c r="H410" s="2"/>
      <c r="I410"/>
      <c r="J410"/>
      <c r="K410"/>
      <c r="L410"/>
      <c r="M410"/>
      <c r="N410"/>
      <c r="U410" s="24"/>
      <c r="W410" s="41" t="s">
        <v>6</v>
      </c>
      <c r="X410" s="44"/>
    </row>
    <row r="411" spans="1:25" s="2" customFormat="1" ht="29.25" customHeight="1" x14ac:dyDescent="0.35">
      <c r="A411" s="9" t="s">
        <v>260</v>
      </c>
      <c r="F411" s="2" t="s">
        <v>263</v>
      </c>
      <c r="G411" s="10"/>
      <c r="H411" s="6"/>
      <c r="I411" s="6"/>
      <c r="J411" s="6"/>
      <c r="K411" s="6"/>
      <c r="L411" s="6"/>
      <c r="M411" s="6"/>
      <c r="N411" s="6"/>
      <c r="U411" s="24"/>
      <c r="W411" s="41" t="s">
        <v>6</v>
      </c>
      <c r="X411" s="44"/>
    </row>
    <row r="412" spans="1:25" s="2" customFormat="1" ht="29.25" customHeight="1" x14ac:dyDescent="0.35">
      <c r="A412" s="9" t="s">
        <v>261</v>
      </c>
      <c r="F412" s="2" t="s">
        <v>262</v>
      </c>
      <c r="G412" s="10"/>
      <c r="H412" s="6"/>
      <c r="I412" s="6"/>
      <c r="J412" s="6"/>
      <c r="K412" s="6"/>
      <c r="L412" s="6"/>
      <c r="M412" s="6"/>
      <c r="N412" s="6"/>
      <c r="U412" s="24"/>
      <c r="W412" s="41" t="s">
        <v>6</v>
      </c>
      <c r="X412" s="44"/>
    </row>
    <row r="413" spans="1:25" s="2" customFormat="1" ht="26.25" customHeight="1" x14ac:dyDescent="0.35">
      <c r="A413" s="9"/>
      <c r="G413" s="10"/>
      <c r="H413" s="6"/>
      <c r="I413" s="6"/>
      <c r="J413" s="6"/>
      <c r="K413" s="6"/>
      <c r="L413" s="6"/>
      <c r="M413" s="6"/>
      <c r="N413" s="6"/>
      <c r="U413" s="24"/>
      <c r="W413" s="41"/>
      <c r="X413" s="44"/>
    </row>
    <row r="414" spans="1:25" s="2" customFormat="1" ht="26.25" customHeight="1" x14ac:dyDescent="0.35">
      <c r="A414" s="9"/>
      <c r="G414" s="10"/>
      <c r="H414" s="6"/>
      <c r="I414" s="6"/>
      <c r="J414" s="6"/>
      <c r="K414" s="6"/>
      <c r="L414" s="6"/>
      <c r="M414" s="6"/>
      <c r="N414" s="6"/>
      <c r="U414" s="24"/>
      <c r="W414" s="41"/>
      <c r="X414" s="10"/>
    </row>
    <row r="415" spans="1:25" s="2" customFormat="1" ht="26.25" customHeight="1" x14ac:dyDescent="0.35">
      <c r="A415" s="9"/>
      <c r="G415" s="10"/>
      <c r="H415" s="6"/>
      <c r="I415" s="6"/>
      <c r="J415" s="6"/>
      <c r="K415" s="6"/>
      <c r="L415" s="6"/>
      <c r="M415" s="6"/>
      <c r="N415" s="6"/>
      <c r="U415" s="24"/>
      <c r="W415" s="8"/>
      <c r="X415" s="100" t="s">
        <v>494</v>
      </c>
      <c r="Y415" s="78">
        <f>SUM(I417:I468,K417:K468,U423:U450,W438:W462)</f>
        <v>0</v>
      </c>
    </row>
    <row r="416" spans="1:25" ht="77.25" x14ac:dyDescent="0.4">
      <c r="A416" s="85" t="s">
        <v>270</v>
      </c>
      <c r="B416" s="20"/>
      <c r="C416" s="20"/>
      <c r="D416" s="20"/>
      <c r="H416" s="101" t="s">
        <v>484</v>
      </c>
      <c r="I416" s="40" t="s">
        <v>12</v>
      </c>
      <c r="J416" s="101" t="s">
        <v>485</v>
      </c>
      <c r="K416" s="40" t="s">
        <v>12</v>
      </c>
      <c r="L416" s="82"/>
      <c r="M416" s="82"/>
      <c r="N416" s="82"/>
      <c r="O416" s="33"/>
      <c r="R416" s="33"/>
      <c r="S416" s="45"/>
      <c r="T416" s="101" t="s">
        <v>484</v>
      </c>
      <c r="U416" s="40" t="s">
        <v>12</v>
      </c>
      <c r="V416" s="112"/>
    </row>
    <row r="417" spans="1:24" ht="27" customHeight="1" x14ac:dyDescent="0.35">
      <c r="A417" s="2" t="s">
        <v>1076</v>
      </c>
      <c r="B417" s="2"/>
      <c r="H417" s="41"/>
      <c r="I417" s="44"/>
      <c r="J417" s="41"/>
      <c r="K417" s="44"/>
      <c r="L417" s="86"/>
      <c r="M417" s="86"/>
      <c r="N417" s="4"/>
      <c r="O417" s="24"/>
      <c r="P417" s="2"/>
      <c r="Q417" s="2"/>
      <c r="R417" s="24"/>
      <c r="S417" s="3"/>
      <c r="T417" s="41"/>
      <c r="U417" s="44"/>
      <c r="V417" s="8"/>
    </row>
    <row r="418" spans="1:24" ht="27" customHeight="1" x14ac:dyDescent="0.35">
      <c r="A418" s="2" t="s">
        <v>1077</v>
      </c>
      <c r="B418" s="2"/>
      <c r="H418" s="41"/>
      <c r="I418" s="44"/>
      <c r="J418" s="41"/>
      <c r="K418" s="44"/>
      <c r="L418" s="86"/>
      <c r="M418" s="86"/>
      <c r="O418" s="2"/>
      <c r="P418" s="2"/>
      <c r="Q418" s="2"/>
      <c r="R418" s="24"/>
      <c r="S418" s="2"/>
      <c r="T418" s="41"/>
      <c r="U418" s="44"/>
      <c r="V418" s="8"/>
    </row>
    <row r="419" spans="1:24" ht="27" customHeight="1" x14ac:dyDescent="0.35">
      <c r="A419" s="2" t="s">
        <v>1078</v>
      </c>
      <c r="B419" s="2"/>
      <c r="H419" s="41"/>
      <c r="I419" s="44"/>
      <c r="J419" s="41"/>
      <c r="K419" s="44"/>
      <c r="L419" s="86"/>
      <c r="M419" s="86"/>
      <c r="O419" s="2"/>
      <c r="P419" s="2"/>
      <c r="Q419" s="2"/>
      <c r="R419" s="24"/>
      <c r="S419" s="2"/>
      <c r="T419" s="41"/>
      <c r="U419" s="44"/>
      <c r="V419" s="8"/>
    </row>
    <row r="420" spans="1:24" ht="27" customHeight="1" x14ac:dyDescent="0.35">
      <c r="A420" s="4"/>
      <c r="B420" s="2"/>
      <c r="H420" s="41"/>
      <c r="I420" s="44"/>
      <c r="J420" s="41"/>
      <c r="K420" s="44"/>
      <c r="L420" s="86"/>
      <c r="M420" s="86"/>
      <c r="O420" s="2"/>
      <c r="P420" s="2"/>
      <c r="Q420" s="2"/>
      <c r="R420" s="24"/>
      <c r="S420" s="2"/>
      <c r="T420" s="41"/>
      <c r="U420" s="44"/>
      <c r="V420" s="8"/>
    </row>
    <row r="421" spans="1:24" ht="27" customHeight="1" x14ac:dyDescent="0.35">
      <c r="A421" s="4" t="s">
        <v>272</v>
      </c>
      <c r="B421" s="2"/>
      <c r="H421" s="41" t="s">
        <v>475</v>
      </c>
      <c r="I421" s="44"/>
      <c r="J421" s="41" t="s">
        <v>11</v>
      </c>
      <c r="K421" s="44"/>
      <c r="L421" s="86"/>
      <c r="M421" s="86"/>
      <c r="O421" s="2"/>
      <c r="P421" s="2"/>
      <c r="Q421" s="31"/>
      <c r="R421" s="24"/>
      <c r="S421" s="2"/>
      <c r="T421" s="41"/>
      <c r="U421" s="44"/>
      <c r="V421" s="8"/>
    </row>
    <row r="422" spans="1:24" ht="27" customHeight="1" x14ac:dyDescent="0.35">
      <c r="A422" s="4"/>
      <c r="B422" s="2"/>
      <c r="H422" s="41"/>
      <c r="I422" s="44"/>
      <c r="J422" s="41"/>
      <c r="K422" s="44"/>
      <c r="L422" s="3"/>
      <c r="M422" s="3"/>
      <c r="O422" s="2"/>
      <c r="P422" s="2"/>
      <c r="Q422" s="31"/>
      <c r="R422" s="24"/>
      <c r="S422" s="2"/>
      <c r="T422" s="41"/>
      <c r="U422" s="44"/>
      <c r="V422" s="8"/>
    </row>
    <row r="423" spans="1:24" ht="27" customHeight="1" x14ac:dyDescent="0.35">
      <c r="A423" s="4" t="s">
        <v>273</v>
      </c>
      <c r="B423" s="2"/>
      <c r="H423" s="41" t="s">
        <v>16</v>
      </c>
      <c r="I423" s="44"/>
      <c r="J423" s="41" t="s">
        <v>16</v>
      </c>
      <c r="K423" s="44"/>
      <c r="L423" s="3"/>
      <c r="M423" s="3"/>
      <c r="O423" s="2" t="s">
        <v>21</v>
      </c>
      <c r="P423" s="2"/>
      <c r="Q423" s="31"/>
      <c r="R423" s="24"/>
      <c r="S423" s="2"/>
      <c r="T423" s="41" t="s">
        <v>21</v>
      </c>
      <c r="U423" s="44"/>
      <c r="V423" s="8"/>
    </row>
    <row r="424" spans="1:24" ht="27" customHeight="1" x14ac:dyDescent="0.35">
      <c r="A424" s="2" t="s">
        <v>274</v>
      </c>
      <c r="B424" s="2"/>
      <c r="H424" s="41" t="s">
        <v>16</v>
      </c>
      <c r="I424" s="44"/>
      <c r="J424" s="41" t="s">
        <v>62</v>
      </c>
      <c r="K424" s="44"/>
      <c r="L424" s="3"/>
      <c r="M424" s="3"/>
      <c r="N424" s="4" t="s">
        <v>276</v>
      </c>
      <c r="O424" s="24"/>
      <c r="P424" s="86"/>
      <c r="T424" s="41" t="s">
        <v>796</v>
      </c>
      <c r="U424" s="44"/>
      <c r="V424" s="8"/>
    </row>
    <row r="425" spans="1:24" ht="27" customHeight="1" x14ac:dyDescent="0.35">
      <c r="A425" s="2" t="s">
        <v>275</v>
      </c>
      <c r="H425" s="41" t="s">
        <v>16</v>
      </c>
      <c r="I425" s="44"/>
      <c r="J425" s="41" t="s">
        <v>16</v>
      </c>
      <c r="K425" s="44"/>
      <c r="L425" s="3"/>
      <c r="M425" s="3"/>
      <c r="N425" s="4"/>
      <c r="O425" s="24"/>
      <c r="P425" s="4"/>
      <c r="Q425" s="24"/>
      <c r="R425" s="24"/>
      <c r="S425" s="2"/>
      <c r="T425" s="41"/>
      <c r="U425" s="44"/>
      <c r="V425" s="8"/>
    </row>
    <row r="426" spans="1:24" ht="27" customHeight="1" x14ac:dyDescent="0.35">
      <c r="A426" s="2" t="s">
        <v>277</v>
      </c>
      <c r="B426" s="2"/>
      <c r="H426" s="41" t="s">
        <v>24</v>
      </c>
      <c r="I426" s="44"/>
      <c r="J426" s="41" t="s">
        <v>11</v>
      </c>
      <c r="K426" s="44"/>
      <c r="L426" s="3"/>
      <c r="M426" s="3"/>
      <c r="O426" s="2"/>
      <c r="P426" s="24"/>
      <c r="Q426" s="24"/>
      <c r="R426" s="24"/>
      <c r="S426" s="2"/>
      <c r="T426" s="41"/>
      <c r="U426" s="44"/>
      <c r="V426" s="8"/>
    </row>
    <row r="427" spans="1:24" ht="27" customHeight="1" x14ac:dyDescent="0.35">
      <c r="A427" s="2" t="s">
        <v>278</v>
      </c>
      <c r="B427" s="2"/>
      <c r="H427" s="41" t="s">
        <v>16</v>
      </c>
      <c r="I427" s="44"/>
      <c r="J427" s="41" t="s">
        <v>11</v>
      </c>
      <c r="K427" s="44"/>
      <c r="L427" s="3"/>
      <c r="M427" s="3"/>
      <c r="O427" s="2"/>
      <c r="P427" s="24"/>
      <c r="Q427" s="24"/>
      <c r="R427" s="3"/>
      <c r="S427" s="2"/>
      <c r="T427" s="41"/>
      <c r="U427" s="44"/>
      <c r="V427" s="8"/>
    </row>
    <row r="428" spans="1:24" ht="27" customHeight="1" x14ac:dyDescent="0.35">
      <c r="A428" s="2" t="s">
        <v>279</v>
      </c>
      <c r="B428" s="2"/>
      <c r="H428" s="41" t="s">
        <v>16</v>
      </c>
      <c r="I428" s="44"/>
      <c r="J428" s="41" t="s">
        <v>475</v>
      </c>
      <c r="K428" s="44"/>
      <c r="L428" s="3"/>
      <c r="M428" s="3"/>
      <c r="O428" s="2"/>
      <c r="P428" s="24"/>
      <c r="Q428" s="24"/>
      <c r="R428" s="3"/>
      <c r="S428" s="2"/>
      <c r="T428" s="41"/>
      <c r="U428" s="44"/>
      <c r="V428" s="8"/>
    </row>
    <row r="429" spans="1:24" ht="27" customHeight="1" x14ac:dyDescent="0.35">
      <c r="A429" s="2" t="s">
        <v>280</v>
      </c>
      <c r="B429" s="2"/>
      <c r="H429" s="41" t="s">
        <v>16</v>
      </c>
      <c r="I429" s="44"/>
      <c r="J429" s="41" t="s">
        <v>475</v>
      </c>
      <c r="K429" s="44"/>
      <c r="L429" s="3"/>
      <c r="M429" s="3"/>
      <c r="N429" s="34"/>
      <c r="O429" s="24"/>
      <c r="P429" s="2"/>
      <c r="Q429" s="24"/>
      <c r="R429" s="3"/>
      <c r="S429" s="24"/>
      <c r="T429" s="41"/>
      <c r="U429" s="44"/>
      <c r="V429" s="8"/>
    </row>
    <row r="430" spans="1:24" ht="27" customHeight="1" x14ac:dyDescent="0.35">
      <c r="A430" s="2" t="s">
        <v>281</v>
      </c>
      <c r="B430" s="2"/>
      <c r="H430" s="41" t="s">
        <v>16</v>
      </c>
      <c r="I430" s="44"/>
      <c r="J430" s="41" t="s">
        <v>16</v>
      </c>
      <c r="K430" s="44"/>
      <c r="L430" s="3"/>
      <c r="M430" s="3"/>
      <c r="O430" s="87"/>
      <c r="P430" s="2"/>
      <c r="Q430" s="24"/>
      <c r="S430" s="24"/>
      <c r="T430" s="41"/>
      <c r="U430" s="44"/>
      <c r="V430" s="8"/>
      <c r="X430" s="6"/>
    </row>
    <row r="431" spans="1:24" ht="27" customHeight="1" x14ac:dyDescent="0.35">
      <c r="A431" s="2" t="s">
        <v>282</v>
      </c>
      <c r="B431" s="2"/>
      <c r="H431" s="41" t="s">
        <v>16</v>
      </c>
      <c r="I431" s="44"/>
      <c r="J431" s="41" t="s">
        <v>16</v>
      </c>
      <c r="K431" s="44"/>
      <c r="L431" s="3"/>
      <c r="M431" s="3"/>
      <c r="O431" s="87"/>
      <c r="P431" s="24"/>
      <c r="Q431" s="24"/>
      <c r="S431" s="24"/>
      <c r="T431" s="41"/>
      <c r="U431" s="44"/>
      <c r="V431" s="8"/>
      <c r="X431" s="6"/>
    </row>
    <row r="432" spans="1:24" ht="27" customHeight="1" x14ac:dyDescent="0.35">
      <c r="A432" s="2" t="s">
        <v>283</v>
      </c>
      <c r="B432" s="2"/>
      <c r="H432" s="41" t="s">
        <v>16</v>
      </c>
      <c r="I432" s="44"/>
      <c r="J432" s="41" t="s">
        <v>16</v>
      </c>
      <c r="K432" s="44"/>
      <c r="L432" s="3"/>
      <c r="M432" s="3"/>
      <c r="O432" s="87"/>
      <c r="P432" s="2"/>
      <c r="Q432" s="24"/>
      <c r="S432" s="24"/>
      <c r="T432" s="41"/>
      <c r="U432" s="44"/>
      <c r="V432" s="8"/>
      <c r="X432" s="6"/>
    </row>
    <row r="433" spans="1:24" ht="27" customHeight="1" x14ac:dyDescent="0.35">
      <c r="A433" s="2" t="s">
        <v>284</v>
      </c>
      <c r="B433" s="2"/>
      <c r="H433" s="41" t="s">
        <v>16</v>
      </c>
      <c r="I433" s="44"/>
      <c r="J433" s="41" t="s">
        <v>475</v>
      </c>
      <c r="K433" s="44"/>
      <c r="L433" s="3"/>
      <c r="M433" s="3"/>
      <c r="N433" s="34"/>
      <c r="O433" s="87"/>
      <c r="P433" s="2"/>
      <c r="Q433" s="24"/>
      <c r="S433" s="24"/>
      <c r="T433" s="41"/>
      <c r="U433" s="44"/>
      <c r="V433" s="8"/>
      <c r="X433" s="6"/>
    </row>
    <row r="434" spans="1:24" ht="27" customHeight="1" x14ac:dyDescent="0.35">
      <c r="A434" s="4"/>
      <c r="B434" s="2"/>
      <c r="H434" s="41"/>
      <c r="I434" s="44"/>
      <c r="J434" s="41"/>
      <c r="K434" s="44"/>
      <c r="L434" s="3"/>
      <c r="M434" s="3"/>
      <c r="O434" s="24"/>
      <c r="P434" s="2"/>
      <c r="Q434" s="24"/>
      <c r="R434" s="3"/>
      <c r="S434" s="24"/>
      <c r="T434" s="41"/>
      <c r="U434" s="44"/>
      <c r="V434" s="8"/>
      <c r="X434" s="6"/>
    </row>
    <row r="435" spans="1:24" ht="27" customHeight="1" x14ac:dyDescent="0.35">
      <c r="A435" s="4" t="s">
        <v>842</v>
      </c>
      <c r="B435" s="2"/>
      <c r="H435" s="41" t="s">
        <v>475</v>
      </c>
      <c r="I435" s="44"/>
      <c r="J435" s="41" t="s">
        <v>11</v>
      </c>
      <c r="K435" s="44"/>
      <c r="L435" s="3"/>
      <c r="M435" s="3"/>
      <c r="O435" s="24"/>
      <c r="P435" s="2"/>
      <c r="Q435" s="24"/>
      <c r="R435" s="3"/>
      <c r="S435" s="24"/>
      <c r="T435" s="41"/>
      <c r="U435" s="44"/>
      <c r="V435" s="8"/>
      <c r="X435" s="6"/>
    </row>
    <row r="436" spans="1:24" ht="27" customHeight="1" x14ac:dyDescent="0.35">
      <c r="A436" s="2" t="s">
        <v>841</v>
      </c>
      <c r="B436" s="2"/>
      <c r="H436" s="41"/>
      <c r="I436" s="44"/>
      <c r="J436" s="41"/>
      <c r="K436" s="44"/>
      <c r="L436" s="3"/>
      <c r="M436" s="3"/>
      <c r="N436" s="34" t="s">
        <v>291</v>
      </c>
      <c r="O436" s="24"/>
      <c r="P436" s="2"/>
      <c r="Q436" s="24"/>
      <c r="R436" s="3"/>
      <c r="S436" s="24"/>
      <c r="T436" s="41" t="s">
        <v>15</v>
      </c>
      <c r="U436" s="44"/>
      <c r="V436" s="8"/>
      <c r="X436" s="6"/>
    </row>
    <row r="437" spans="1:24" ht="27" customHeight="1" x14ac:dyDescent="0.35">
      <c r="A437" s="4" t="s">
        <v>285</v>
      </c>
      <c r="B437" s="2"/>
      <c r="H437" s="41" t="s">
        <v>16</v>
      </c>
      <c r="I437" s="44"/>
      <c r="J437" s="41" t="s">
        <v>16</v>
      </c>
      <c r="K437" s="44"/>
      <c r="L437" s="3"/>
      <c r="M437" s="3"/>
      <c r="N437" s="34" t="s">
        <v>293</v>
      </c>
      <c r="O437" s="34"/>
      <c r="P437" s="2"/>
      <c r="Q437" s="2"/>
      <c r="R437" s="3"/>
      <c r="S437" s="3"/>
      <c r="T437" s="41" t="s">
        <v>16</v>
      </c>
      <c r="U437" s="44"/>
      <c r="V437" s="41"/>
      <c r="W437" s="123"/>
    </row>
    <row r="438" spans="1:24" ht="27" customHeight="1" x14ac:dyDescent="0.35">
      <c r="A438" s="2"/>
      <c r="B438" s="2"/>
      <c r="H438" s="41"/>
      <c r="I438" s="44"/>
      <c r="J438" s="41"/>
      <c r="K438" s="44"/>
      <c r="L438" s="3"/>
      <c r="M438" s="3"/>
      <c r="O438" s="24" t="s">
        <v>296</v>
      </c>
      <c r="P438" s="2"/>
      <c r="Q438" s="2"/>
      <c r="R438" s="3"/>
      <c r="S438" s="3"/>
      <c r="T438" s="41" t="s">
        <v>22</v>
      </c>
      <c r="U438" s="44"/>
      <c r="V438" s="41" t="s">
        <v>475</v>
      </c>
      <c r="W438" s="123"/>
    </row>
    <row r="439" spans="1:24" ht="27" customHeight="1" x14ac:dyDescent="0.35">
      <c r="A439" s="4" t="s">
        <v>286</v>
      </c>
      <c r="B439" s="2"/>
      <c r="H439" s="41" t="s">
        <v>16</v>
      </c>
      <c r="I439" s="44"/>
      <c r="J439" s="41" t="s">
        <v>475</v>
      </c>
      <c r="K439" s="44"/>
      <c r="L439" s="3"/>
      <c r="M439" s="3"/>
      <c r="O439" s="24" t="s">
        <v>298</v>
      </c>
      <c r="P439" s="2"/>
      <c r="Q439" s="2"/>
      <c r="R439" s="3"/>
      <c r="S439" s="3"/>
      <c r="T439" s="41" t="s">
        <v>24</v>
      </c>
      <c r="U439" s="44"/>
      <c r="V439" s="41" t="s">
        <v>475</v>
      </c>
      <c r="W439" s="123"/>
    </row>
    <row r="440" spans="1:24" ht="27" customHeight="1" x14ac:dyDescent="0.35">
      <c r="A440" s="2" t="s">
        <v>287</v>
      </c>
      <c r="B440" s="2"/>
      <c r="H440" s="41" t="s">
        <v>16</v>
      </c>
      <c r="I440" s="44"/>
      <c r="J440" s="41" t="s">
        <v>475</v>
      </c>
      <c r="K440" s="44"/>
      <c r="L440" s="3"/>
      <c r="M440" s="3"/>
      <c r="O440" s="24" t="s">
        <v>300</v>
      </c>
      <c r="P440" s="2"/>
      <c r="Q440" s="2"/>
      <c r="R440" s="3"/>
      <c r="S440" s="3"/>
      <c r="T440" s="41" t="s">
        <v>11</v>
      </c>
      <c r="U440" s="44"/>
      <c r="V440" s="41" t="s">
        <v>25</v>
      </c>
      <c r="W440" s="123"/>
    </row>
    <row r="441" spans="1:24" ht="24.75" customHeight="1" x14ac:dyDescent="0.35">
      <c r="A441" s="2" t="s">
        <v>288</v>
      </c>
      <c r="B441" s="2"/>
      <c r="H441" s="41" t="s">
        <v>16</v>
      </c>
      <c r="I441" s="44"/>
      <c r="J441" s="41" t="s">
        <v>16</v>
      </c>
      <c r="K441" s="44"/>
      <c r="L441" s="3"/>
      <c r="M441" s="3"/>
      <c r="T441" s="41" t="s">
        <v>21</v>
      </c>
      <c r="U441" s="44"/>
      <c r="V441" s="41" t="s">
        <v>21</v>
      </c>
      <c r="W441" s="123"/>
    </row>
    <row r="442" spans="1:24" ht="27" customHeight="1" x14ac:dyDescent="0.35">
      <c r="A442" s="2" t="s">
        <v>289</v>
      </c>
      <c r="H442" s="41" t="s">
        <v>16</v>
      </c>
      <c r="I442" s="44"/>
      <c r="J442" s="41" t="s">
        <v>475</v>
      </c>
      <c r="K442" s="44"/>
      <c r="L442" s="3"/>
      <c r="M442" s="3"/>
      <c r="N442" s="4" t="s">
        <v>1040</v>
      </c>
      <c r="O442" s="34"/>
      <c r="P442" s="2"/>
      <c r="Q442" s="2"/>
      <c r="R442" s="3"/>
      <c r="S442" s="3"/>
      <c r="T442" s="41" t="s">
        <v>24</v>
      </c>
      <c r="U442" s="44"/>
      <c r="V442" s="41" t="s">
        <v>475</v>
      </c>
      <c r="W442" s="123"/>
      <c r="X442" s="94"/>
    </row>
    <row r="443" spans="1:24" ht="24" customHeight="1" x14ac:dyDescent="0.35">
      <c r="A443" s="2" t="s">
        <v>290</v>
      </c>
      <c r="H443" s="41" t="s">
        <v>16</v>
      </c>
      <c r="I443" s="44"/>
      <c r="J443" s="41" t="s">
        <v>475</v>
      </c>
      <c r="K443" s="44"/>
      <c r="L443" s="3"/>
      <c r="M443" s="3"/>
      <c r="O443" s="2"/>
      <c r="P443" s="2"/>
      <c r="Q443" s="2"/>
      <c r="R443" s="3"/>
      <c r="S443" s="3"/>
      <c r="T443" s="41"/>
      <c r="U443" s="44"/>
      <c r="V443" s="41"/>
      <c r="W443" s="123"/>
      <c r="X443" s="94"/>
    </row>
    <row r="444" spans="1:24" ht="27" customHeight="1" x14ac:dyDescent="0.35">
      <c r="A444" s="2"/>
      <c r="H444" s="41"/>
      <c r="I444" s="44"/>
      <c r="J444" s="41"/>
      <c r="K444" s="44"/>
      <c r="L444" s="3"/>
      <c r="M444" s="3"/>
      <c r="O444" s="2"/>
      <c r="P444" s="2"/>
      <c r="Q444" s="2"/>
      <c r="R444" s="3"/>
      <c r="S444" s="3"/>
      <c r="T444" s="41"/>
      <c r="U444" s="44"/>
      <c r="V444" s="41"/>
      <c r="W444" s="123"/>
      <c r="X444" s="94"/>
    </row>
    <row r="445" spans="1:24" ht="27" customHeight="1" x14ac:dyDescent="0.35">
      <c r="A445" s="34" t="s">
        <v>309</v>
      </c>
      <c r="B445" s="24"/>
      <c r="C445" s="24"/>
      <c r="D445" s="24"/>
      <c r="H445" s="41" t="s">
        <v>16</v>
      </c>
      <c r="I445" s="44"/>
      <c r="J445" s="41" t="s">
        <v>20</v>
      </c>
      <c r="K445" s="44"/>
      <c r="M445" s="3"/>
      <c r="O445" s="2"/>
      <c r="P445" s="2"/>
      <c r="Q445" s="2"/>
      <c r="R445" s="3"/>
      <c r="S445" s="3"/>
      <c r="T445" s="41"/>
      <c r="U445" s="44"/>
      <c r="V445" s="41"/>
      <c r="W445" s="123"/>
      <c r="X445" s="94"/>
    </row>
    <row r="446" spans="1:24" ht="24.75" customHeight="1" x14ac:dyDescent="0.35">
      <c r="C446" s="24" t="s">
        <v>726</v>
      </c>
      <c r="D446" s="24"/>
      <c r="H446" s="41" t="s">
        <v>16</v>
      </c>
      <c r="I446" s="44"/>
      <c r="J446" s="41" t="s">
        <v>475</v>
      </c>
      <c r="K446" s="44"/>
      <c r="M446" s="2"/>
      <c r="O446" s="2"/>
      <c r="P446" s="2"/>
      <c r="Q446" s="2"/>
      <c r="R446" s="3"/>
      <c r="S446" s="3"/>
      <c r="T446" s="41"/>
      <c r="U446" s="44"/>
      <c r="V446" s="41"/>
      <c r="W446" s="123"/>
      <c r="X446" s="94"/>
    </row>
    <row r="447" spans="1:24" ht="24.75" customHeight="1" x14ac:dyDescent="0.35">
      <c r="C447" s="2" t="s">
        <v>728</v>
      </c>
      <c r="D447" s="24"/>
      <c r="H447" s="41" t="s">
        <v>16</v>
      </c>
      <c r="I447" s="44"/>
      <c r="J447" s="41" t="s">
        <v>475</v>
      </c>
      <c r="K447" s="44"/>
      <c r="M447" s="2"/>
      <c r="O447" s="2"/>
      <c r="P447" s="2"/>
      <c r="Q447" s="2"/>
      <c r="R447" s="3"/>
      <c r="S447" s="3"/>
      <c r="T447" s="41"/>
      <c r="U447" s="44"/>
      <c r="V447" s="41"/>
      <c r="W447" s="123"/>
      <c r="X447" s="94"/>
    </row>
    <row r="448" spans="1:24" ht="24.75" customHeight="1" x14ac:dyDescent="0.35">
      <c r="C448" s="2" t="s">
        <v>729</v>
      </c>
      <c r="D448" s="24"/>
      <c r="H448" s="41" t="s">
        <v>16</v>
      </c>
      <c r="I448" s="44"/>
      <c r="J448" s="41" t="s">
        <v>475</v>
      </c>
      <c r="K448" s="44"/>
      <c r="M448" s="2"/>
      <c r="O448" s="2"/>
      <c r="P448" s="2"/>
      <c r="Q448" s="2"/>
      <c r="R448" s="3"/>
      <c r="S448" s="3"/>
      <c r="T448" s="41"/>
      <c r="U448" s="44"/>
      <c r="V448" s="41"/>
      <c r="W448" s="123"/>
      <c r="X448" s="94"/>
    </row>
    <row r="449" spans="1:24" ht="24.75" customHeight="1" x14ac:dyDescent="0.35">
      <c r="C449" s="2" t="s">
        <v>730</v>
      </c>
      <c r="D449" s="24"/>
      <c r="H449" s="41" t="s">
        <v>16</v>
      </c>
      <c r="I449" s="44"/>
      <c r="J449" s="41" t="s">
        <v>20</v>
      </c>
      <c r="K449" s="44"/>
      <c r="M449" s="2"/>
      <c r="O449" s="2"/>
      <c r="P449" s="2"/>
      <c r="Q449" s="2"/>
      <c r="R449" s="3"/>
      <c r="S449" s="3"/>
      <c r="T449" s="41"/>
      <c r="U449" s="44"/>
      <c r="V449" s="41"/>
      <c r="W449" s="123"/>
    </row>
    <row r="450" spans="1:24" ht="24.75" customHeight="1" x14ac:dyDescent="0.35">
      <c r="C450" s="2" t="s">
        <v>731</v>
      </c>
      <c r="D450" s="24"/>
      <c r="H450" s="41" t="s">
        <v>16</v>
      </c>
      <c r="I450" s="44"/>
      <c r="J450" s="41" t="s">
        <v>20</v>
      </c>
      <c r="K450" s="44"/>
      <c r="M450" s="2"/>
      <c r="O450" s="2"/>
      <c r="P450" s="2"/>
      <c r="Q450" s="2"/>
      <c r="R450" s="3"/>
      <c r="S450" s="3"/>
      <c r="T450" s="41"/>
      <c r="U450" s="44"/>
      <c r="V450" s="41"/>
      <c r="W450" s="123"/>
    </row>
    <row r="451" spans="1:24" ht="24.75" customHeight="1" x14ac:dyDescent="0.35">
      <c r="C451" s="2" t="s">
        <v>727</v>
      </c>
      <c r="H451" s="41" t="s">
        <v>16</v>
      </c>
      <c r="I451" s="44"/>
      <c r="J451" s="41" t="s">
        <v>20</v>
      </c>
      <c r="K451" s="44"/>
      <c r="M451" s="2"/>
      <c r="O451" s="2"/>
      <c r="P451" s="2"/>
      <c r="Q451" s="2"/>
      <c r="R451" s="3"/>
      <c r="S451" s="3"/>
      <c r="T451" s="41"/>
      <c r="U451" s="44"/>
      <c r="V451" s="41"/>
      <c r="W451" s="123"/>
    </row>
    <row r="452" spans="1:24" ht="24.75" customHeight="1" x14ac:dyDescent="0.35">
      <c r="C452" s="2" t="s">
        <v>732</v>
      </c>
      <c r="H452" s="41" t="s">
        <v>11</v>
      </c>
      <c r="I452" s="44"/>
      <c r="J452" s="41" t="s">
        <v>20</v>
      </c>
      <c r="K452" s="44"/>
      <c r="M452" s="2"/>
      <c r="N452" s="34" t="s">
        <v>1079</v>
      </c>
      <c r="O452" s="34"/>
      <c r="P452" s="2"/>
      <c r="Q452" s="2"/>
      <c r="R452" s="3"/>
      <c r="S452" s="3"/>
      <c r="T452" s="8"/>
      <c r="U452" s="44"/>
      <c r="V452" s="41"/>
      <c r="W452" s="123"/>
    </row>
    <row r="453" spans="1:24" ht="24.75" customHeight="1" x14ac:dyDescent="0.35">
      <c r="C453" s="2" t="s">
        <v>734</v>
      </c>
      <c r="D453" s="24"/>
      <c r="H453" s="41" t="s">
        <v>16</v>
      </c>
      <c r="I453" s="44"/>
      <c r="J453" s="41" t="s">
        <v>475</v>
      </c>
      <c r="K453" s="44"/>
      <c r="M453" s="2"/>
      <c r="O453" s="34" t="s">
        <v>306</v>
      </c>
      <c r="P453" s="2"/>
      <c r="Q453" s="2"/>
      <c r="R453" s="3"/>
      <c r="S453" s="3"/>
      <c r="T453" s="8"/>
      <c r="U453" s="44"/>
      <c r="V453" s="41" t="s">
        <v>16</v>
      </c>
      <c r="W453" s="10"/>
    </row>
    <row r="454" spans="1:24" ht="24.75" customHeight="1" x14ac:dyDescent="0.35">
      <c r="C454" s="2" t="s">
        <v>733</v>
      </c>
      <c r="D454" s="24"/>
      <c r="H454" s="41" t="s">
        <v>16</v>
      </c>
      <c r="I454" s="44"/>
      <c r="J454" s="41" t="s">
        <v>20</v>
      </c>
      <c r="K454" s="44"/>
      <c r="M454" s="2"/>
      <c r="P454" s="2"/>
      <c r="Q454" s="17" t="s">
        <v>738</v>
      </c>
      <c r="R454" s="3"/>
      <c r="S454" s="3"/>
      <c r="T454" s="8"/>
      <c r="U454" s="44"/>
      <c r="V454" s="41" t="s">
        <v>16</v>
      </c>
      <c r="W454" s="10"/>
      <c r="X454" s="117"/>
    </row>
    <row r="455" spans="1:24" ht="24.75" customHeight="1" x14ac:dyDescent="0.35">
      <c r="A455" s="34" t="s">
        <v>748</v>
      </c>
      <c r="H455" s="41" t="s">
        <v>475</v>
      </c>
      <c r="I455" s="44"/>
      <c r="J455" s="41" t="s">
        <v>16</v>
      </c>
      <c r="K455" s="120"/>
      <c r="L455" s="3"/>
      <c r="M455" s="2"/>
      <c r="P455" s="2"/>
      <c r="Q455" s="17" t="s">
        <v>735</v>
      </c>
      <c r="R455" s="3"/>
      <c r="S455" s="3"/>
      <c r="T455" s="8"/>
      <c r="U455" s="44"/>
      <c r="V455" s="41" t="s">
        <v>11</v>
      </c>
      <c r="W455" s="10"/>
      <c r="X455" s="117"/>
    </row>
    <row r="456" spans="1:24" ht="24.75" customHeight="1" x14ac:dyDescent="0.35">
      <c r="A456" s="4" t="s">
        <v>349</v>
      </c>
      <c r="B456" s="24"/>
      <c r="C456" s="24"/>
      <c r="D456" s="24"/>
      <c r="H456" s="41" t="s">
        <v>16</v>
      </c>
      <c r="I456" s="44"/>
      <c r="J456" s="41" t="s">
        <v>16</v>
      </c>
      <c r="K456" s="44"/>
      <c r="L456" s="2"/>
      <c r="M456" s="2"/>
      <c r="P456" s="2"/>
      <c r="Q456" s="17" t="s">
        <v>736</v>
      </c>
      <c r="R456" s="3"/>
      <c r="S456" s="3"/>
      <c r="T456" s="8"/>
      <c r="U456" s="44"/>
      <c r="V456" s="41" t="s">
        <v>11</v>
      </c>
      <c r="W456" s="10"/>
      <c r="X456" s="42"/>
    </row>
    <row r="457" spans="1:24" ht="24.75" customHeight="1" x14ac:dyDescent="0.35">
      <c r="A457" s="24" t="s">
        <v>294</v>
      </c>
      <c r="B457" s="24"/>
      <c r="C457" s="24"/>
      <c r="D457" s="24"/>
      <c r="H457" s="41" t="s">
        <v>24</v>
      </c>
      <c r="I457" s="44"/>
      <c r="J457" s="41" t="s">
        <v>16</v>
      </c>
      <c r="K457" s="44"/>
      <c r="L457" s="2"/>
      <c r="M457" s="2"/>
      <c r="P457" s="2"/>
      <c r="Q457" s="17" t="s">
        <v>743</v>
      </c>
      <c r="R457" s="3"/>
      <c r="S457" s="3"/>
      <c r="T457" s="8"/>
      <c r="U457" s="44"/>
      <c r="V457" s="41" t="s">
        <v>11</v>
      </c>
      <c r="W457" s="10"/>
      <c r="X457" s="42"/>
    </row>
    <row r="458" spans="1:24" ht="24.75" customHeight="1" x14ac:dyDescent="0.35">
      <c r="A458" s="24" t="s">
        <v>295</v>
      </c>
      <c r="B458" s="24"/>
      <c r="C458" s="24"/>
      <c r="D458" s="24"/>
      <c r="H458" s="41" t="s">
        <v>16</v>
      </c>
      <c r="I458" s="44"/>
      <c r="J458" s="41" t="s">
        <v>15</v>
      </c>
      <c r="K458" s="44"/>
      <c r="L458" s="2"/>
      <c r="M458" s="2"/>
      <c r="P458" s="2"/>
      <c r="Q458" s="17" t="s">
        <v>742</v>
      </c>
      <c r="R458" s="3"/>
      <c r="S458" s="3"/>
      <c r="T458" s="8"/>
      <c r="U458" s="44"/>
      <c r="V458" s="41" t="s">
        <v>23</v>
      </c>
      <c r="W458" s="10"/>
      <c r="X458" s="42"/>
    </row>
    <row r="459" spans="1:24" ht="24.75" customHeight="1" x14ac:dyDescent="0.35">
      <c r="A459" s="24" t="s">
        <v>297</v>
      </c>
      <c r="B459" s="24"/>
      <c r="C459" s="24"/>
      <c r="D459" s="24"/>
      <c r="H459" s="41" t="s">
        <v>24</v>
      </c>
      <c r="I459" s="44"/>
      <c r="J459" s="41" t="s">
        <v>475</v>
      </c>
      <c r="K459" s="44"/>
      <c r="L459" s="2"/>
      <c r="M459" s="2"/>
      <c r="P459" s="2"/>
      <c r="Q459" s="17" t="s">
        <v>741</v>
      </c>
      <c r="R459" s="3"/>
      <c r="S459" s="3"/>
      <c r="T459" s="8"/>
      <c r="U459" s="44"/>
      <c r="V459" s="41" t="s">
        <v>23</v>
      </c>
      <c r="W459" s="10"/>
      <c r="X459" s="42"/>
    </row>
    <row r="460" spans="1:24" ht="24.75" customHeight="1" x14ac:dyDescent="0.35">
      <c r="A460" s="24" t="s">
        <v>299</v>
      </c>
      <c r="C460" s="24"/>
      <c r="D460" s="24"/>
      <c r="H460" s="41" t="s">
        <v>24</v>
      </c>
      <c r="I460" s="44"/>
      <c r="J460" s="41" t="s">
        <v>475</v>
      </c>
      <c r="K460" s="44"/>
      <c r="L460" s="2"/>
      <c r="M460" s="2"/>
      <c r="N460" s="4"/>
      <c r="P460" s="2"/>
      <c r="Q460" s="17" t="s">
        <v>737</v>
      </c>
      <c r="R460" s="3"/>
      <c r="S460" s="3"/>
      <c r="T460" s="8"/>
      <c r="U460" s="44"/>
      <c r="V460" s="41" t="s">
        <v>17</v>
      </c>
      <c r="W460" s="10"/>
    </row>
    <row r="461" spans="1:24" ht="24.75" customHeight="1" x14ac:dyDescent="0.35">
      <c r="A461" s="24" t="s">
        <v>301</v>
      </c>
      <c r="C461" s="24"/>
      <c r="D461" s="24"/>
      <c r="H461" s="41" t="s">
        <v>16</v>
      </c>
      <c r="I461" s="44"/>
      <c r="J461" s="41" t="s">
        <v>475</v>
      </c>
      <c r="K461" s="44"/>
      <c r="L461" s="2"/>
      <c r="M461" s="2"/>
      <c r="P461" s="2"/>
      <c r="Q461" s="17" t="s">
        <v>739</v>
      </c>
      <c r="R461" s="3"/>
      <c r="S461" s="3"/>
      <c r="T461" s="8"/>
      <c r="U461" s="44"/>
      <c r="V461" s="41" t="s">
        <v>17</v>
      </c>
      <c r="W461" s="10"/>
    </row>
    <row r="462" spans="1:24" ht="24.75" customHeight="1" x14ac:dyDescent="0.35">
      <c r="A462" s="24" t="s">
        <v>302</v>
      </c>
      <c r="B462" s="24"/>
      <c r="C462" s="24"/>
      <c r="D462" s="24"/>
      <c r="H462" s="41" t="s">
        <v>24</v>
      </c>
      <c r="I462" s="44"/>
      <c r="J462" s="41" t="s">
        <v>475</v>
      </c>
      <c r="K462" s="44"/>
      <c r="L462" s="2"/>
      <c r="M462" s="2"/>
      <c r="P462" s="2"/>
      <c r="Q462" s="17" t="s">
        <v>740</v>
      </c>
      <c r="R462" s="3"/>
      <c r="S462" s="3"/>
      <c r="T462" s="8"/>
      <c r="U462" s="44"/>
      <c r="V462" s="41" t="s">
        <v>17</v>
      </c>
      <c r="W462" s="10"/>
    </row>
    <row r="463" spans="1:24" ht="24.75" customHeight="1" x14ac:dyDescent="0.35">
      <c r="A463" s="4" t="s">
        <v>303</v>
      </c>
      <c r="B463" s="24"/>
      <c r="C463" s="24"/>
      <c r="D463" s="24"/>
      <c r="H463" s="41" t="s">
        <v>6</v>
      </c>
      <c r="I463" s="44"/>
      <c r="J463" s="41" t="s">
        <v>475</v>
      </c>
      <c r="K463" s="44"/>
      <c r="L463" s="2"/>
      <c r="M463" s="2"/>
      <c r="O463" s="4"/>
      <c r="T463" s="8"/>
      <c r="U463" s="44"/>
      <c r="V463" s="8"/>
      <c r="W463" s="123"/>
    </row>
    <row r="464" spans="1:24" ht="24.75" customHeight="1" x14ac:dyDescent="0.35">
      <c r="A464" s="24" t="s">
        <v>304</v>
      </c>
      <c r="B464" s="24"/>
      <c r="D464" s="24"/>
      <c r="F464" s="24"/>
      <c r="H464" s="41" t="s">
        <v>6</v>
      </c>
      <c r="I464" s="44"/>
      <c r="J464" s="41" t="s">
        <v>475</v>
      </c>
      <c r="K464" s="44"/>
      <c r="L464" s="2"/>
      <c r="M464" s="2"/>
      <c r="P464" s="24"/>
      <c r="Q464" s="24"/>
      <c r="R464" s="2"/>
      <c r="S464" s="2"/>
      <c r="U464" s="8"/>
      <c r="V464" s="44"/>
      <c r="W464" s="8"/>
      <c r="X464" s="44"/>
    </row>
    <row r="465" spans="1:25" ht="24.75" customHeight="1" x14ac:dyDescent="0.35">
      <c r="A465" s="24" t="s">
        <v>305</v>
      </c>
      <c r="B465" s="24"/>
      <c r="D465" s="24"/>
      <c r="F465" s="24"/>
      <c r="H465" s="41" t="s">
        <v>6</v>
      </c>
      <c r="I465" s="44"/>
      <c r="J465" s="41" t="s">
        <v>475</v>
      </c>
      <c r="K465" s="44"/>
      <c r="L465" s="2"/>
      <c r="M465" s="2"/>
      <c r="P465" s="2"/>
      <c r="Q465" s="2"/>
      <c r="R465" s="2"/>
      <c r="S465" s="2"/>
      <c r="U465" s="8"/>
      <c r="V465" s="44"/>
      <c r="W465" s="8"/>
      <c r="X465" s="44"/>
    </row>
    <row r="466" spans="1:25" ht="24.75" customHeight="1" x14ac:dyDescent="0.35">
      <c r="A466" s="24" t="s">
        <v>307</v>
      </c>
      <c r="B466" s="24"/>
      <c r="D466" s="24"/>
      <c r="F466" s="24"/>
      <c r="H466" s="41" t="s">
        <v>6</v>
      </c>
      <c r="I466" s="44"/>
      <c r="J466" s="41" t="s">
        <v>475</v>
      </c>
      <c r="K466" s="44"/>
      <c r="L466" s="2"/>
      <c r="M466" s="2"/>
      <c r="P466" s="2"/>
      <c r="Q466" s="24"/>
      <c r="R466" s="2"/>
      <c r="S466" s="2"/>
      <c r="U466" s="8"/>
      <c r="V466" s="44"/>
      <c r="W466" s="8"/>
      <c r="X466" s="44"/>
    </row>
    <row r="467" spans="1:25" ht="24.75" customHeight="1" x14ac:dyDescent="0.35">
      <c r="A467" s="24" t="s">
        <v>308</v>
      </c>
      <c r="B467" s="24"/>
      <c r="D467" s="24"/>
      <c r="F467" s="24"/>
      <c r="H467" s="41" t="s">
        <v>6</v>
      </c>
      <c r="I467" s="44"/>
      <c r="J467" s="41" t="s">
        <v>475</v>
      </c>
      <c r="K467" s="44"/>
      <c r="L467" s="2"/>
      <c r="M467" s="2"/>
      <c r="P467" s="2"/>
      <c r="Q467" s="24"/>
      <c r="R467" s="2"/>
      <c r="S467" s="2"/>
      <c r="U467" s="8"/>
      <c r="V467" s="44"/>
      <c r="W467" s="8"/>
      <c r="X467" s="44"/>
    </row>
    <row r="468" spans="1:25" ht="24.75" customHeight="1" x14ac:dyDescent="0.35">
      <c r="A468" s="24"/>
      <c r="B468" s="24"/>
      <c r="D468" s="24"/>
      <c r="F468" s="24"/>
      <c r="H468" s="41"/>
      <c r="I468" s="44"/>
      <c r="J468" s="41"/>
      <c r="K468" s="44"/>
      <c r="L468" s="2"/>
      <c r="M468" s="2"/>
      <c r="P468" s="2"/>
      <c r="Q468" s="24"/>
      <c r="R468" s="2"/>
      <c r="S468" s="2"/>
      <c r="U468" s="8"/>
      <c r="V468" s="44"/>
      <c r="W468" s="8"/>
      <c r="X468" s="44"/>
    </row>
    <row r="469" spans="1:25" ht="27" customHeight="1" x14ac:dyDescent="0.3">
      <c r="A469" s="24"/>
      <c r="C469" s="3"/>
      <c r="D469" s="3"/>
      <c r="H469" s="3"/>
      <c r="I469" s="27"/>
      <c r="J469" s="3"/>
      <c r="K469" s="4"/>
      <c r="L469" s="2"/>
      <c r="M469" s="2"/>
      <c r="N469" s="2"/>
      <c r="O469" s="34"/>
      <c r="P469" s="2"/>
      <c r="Q469" s="2"/>
      <c r="R469" s="3"/>
      <c r="S469" s="3"/>
      <c r="T469" s="3"/>
      <c r="U469" s="3"/>
      <c r="V469" s="27"/>
      <c r="W469" s="24"/>
      <c r="X469" s="100" t="s">
        <v>839</v>
      </c>
      <c r="Y469" s="78">
        <f>SUM(I471:I497,K491:K497,U471:U499,G508:G521,P508:P522,X508:X522)</f>
        <v>0</v>
      </c>
    </row>
    <row r="470" spans="1:25" ht="62.25" customHeight="1" x14ac:dyDescent="0.35">
      <c r="A470" s="88" t="s">
        <v>292</v>
      </c>
      <c r="B470" s="20"/>
      <c r="C470" s="20"/>
      <c r="D470" s="20"/>
      <c r="H470" s="102" t="s">
        <v>484</v>
      </c>
      <c r="I470" s="40" t="s">
        <v>12</v>
      </c>
      <c r="J470" s="89"/>
      <c r="K470" s="40"/>
      <c r="L470" s="82"/>
      <c r="M470" s="82"/>
      <c r="O470" s="33"/>
      <c r="R470" s="33"/>
      <c r="S470" s="45"/>
      <c r="T470" s="102" t="s">
        <v>484</v>
      </c>
      <c r="U470" s="40" t="s">
        <v>12</v>
      </c>
      <c r="V470" s="112"/>
      <c r="W470" s="42"/>
    </row>
    <row r="471" spans="1:25" ht="23.25" customHeight="1" x14ac:dyDescent="0.35">
      <c r="A471" s="4" t="s">
        <v>319</v>
      </c>
      <c r="B471" s="2"/>
      <c r="H471" s="41" t="s">
        <v>16</v>
      </c>
      <c r="I471" s="44"/>
      <c r="J471" s="8"/>
      <c r="K471" s="10"/>
      <c r="L471" s="2"/>
      <c r="M471" s="2"/>
      <c r="N471" s="34"/>
      <c r="O471" s="34"/>
      <c r="P471" s="2"/>
      <c r="Q471" s="2"/>
      <c r="R471" s="3"/>
      <c r="S471" s="3"/>
      <c r="T471" s="41"/>
      <c r="U471" s="44"/>
      <c r="V471" s="8"/>
      <c r="W471" s="3"/>
    </row>
    <row r="472" spans="1:25" ht="23.25" customHeight="1" x14ac:dyDescent="0.35">
      <c r="A472" s="4" t="s">
        <v>1019</v>
      </c>
      <c r="B472" s="2"/>
      <c r="H472" s="41" t="s">
        <v>24</v>
      </c>
      <c r="I472" s="44"/>
      <c r="J472" s="8"/>
      <c r="K472" s="10"/>
      <c r="L472" s="2"/>
      <c r="M472" s="2"/>
      <c r="N472" s="34" t="s">
        <v>1041</v>
      </c>
      <c r="O472" s="34"/>
      <c r="P472" s="2"/>
      <c r="Q472" s="2"/>
      <c r="R472" s="3"/>
      <c r="S472" s="3"/>
      <c r="T472" s="41" t="s">
        <v>5</v>
      </c>
      <c r="U472" s="44"/>
      <c r="V472" s="8"/>
      <c r="W472" s="3"/>
    </row>
    <row r="473" spans="1:25" ht="23.25" customHeight="1" x14ac:dyDescent="0.35">
      <c r="A473" s="4" t="s">
        <v>1020</v>
      </c>
      <c r="B473" s="2"/>
      <c r="H473" s="41" t="s">
        <v>16</v>
      </c>
      <c r="I473" s="44"/>
      <c r="J473" s="8"/>
      <c r="K473" s="10"/>
      <c r="L473" s="2"/>
      <c r="M473" s="2"/>
      <c r="O473" s="24"/>
      <c r="P473" s="2"/>
      <c r="Q473" s="2"/>
      <c r="R473" s="3"/>
      <c r="S473" s="3"/>
      <c r="T473" s="41"/>
      <c r="U473" s="44"/>
      <c r="V473" s="8"/>
      <c r="W473" s="3"/>
    </row>
    <row r="474" spans="1:25" ht="23.25" customHeight="1" x14ac:dyDescent="0.35">
      <c r="A474" s="2" t="s">
        <v>817</v>
      </c>
      <c r="B474" s="2"/>
      <c r="H474" s="41" t="s">
        <v>21</v>
      </c>
      <c r="I474" s="44"/>
      <c r="J474" s="8"/>
      <c r="K474" s="10"/>
      <c r="L474" s="2"/>
      <c r="M474" s="2"/>
      <c r="N474" s="34" t="s">
        <v>312</v>
      </c>
      <c r="O474" s="34"/>
      <c r="P474" s="2"/>
      <c r="Q474" s="2"/>
      <c r="R474" s="3"/>
      <c r="S474" s="3"/>
      <c r="T474" s="41" t="s">
        <v>6</v>
      </c>
      <c r="U474" s="44"/>
      <c r="V474" s="8"/>
      <c r="W474" s="3"/>
    </row>
    <row r="475" spans="1:25" ht="23.25" customHeight="1" x14ac:dyDescent="0.35">
      <c r="A475" s="4" t="s">
        <v>327</v>
      </c>
      <c r="B475" s="2"/>
      <c r="H475" s="41" t="s">
        <v>16</v>
      </c>
      <c r="I475" s="124"/>
      <c r="K475" s="10"/>
      <c r="L475" s="2"/>
      <c r="M475" s="2"/>
      <c r="O475" s="24" t="s">
        <v>313</v>
      </c>
      <c r="P475" s="2"/>
      <c r="Q475" s="2"/>
      <c r="R475" s="3"/>
      <c r="S475" s="3"/>
      <c r="T475" s="41" t="s">
        <v>6</v>
      </c>
      <c r="U475" s="44"/>
      <c r="V475" s="8"/>
      <c r="W475" s="3"/>
    </row>
    <row r="476" spans="1:25" ht="23.25" customHeight="1" x14ac:dyDescent="0.35">
      <c r="A476" s="2" t="s">
        <v>328</v>
      </c>
      <c r="B476" s="2"/>
      <c r="H476" s="41" t="s">
        <v>24</v>
      </c>
      <c r="I476" s="44"/>
      <c r="J476" s="8"/>
      <c r="K476" s="10"/>
      <c r="L476" s="2"/>
      <c r="M476" s="2"/>
      <c r="O476" s="24" t="s">
        <v>314</v>
      </c>
      <c r="P476" s="2"/>
      <c r="Q476" s="2"/>
      <c r="R476" s="3"/>
      <c r="S476" s="3"/>
      <c r="T476" s="41" t="s">
        <v>6</v>
      </c>
      <c r="U476" s="44"/>
      <c r="V476" s="8"/>
      <c r="W476" s="3"/>
    </row>
    <row r="477" spans="1:25" ht="23.25" customHeight="1" x14ac:dyDescent="0.35">
      <c r="A477" s="2" t="s">
        <v>721</v>
      </c>
      <c r="B477" s="2"/>
      <c r="H477" s="41" t="s">
        <v>16</v>
      </c>
      <c r="I477" s="44"/>
      <c r="J477" s="8"/>
      <c r="L477" s="2"/>
      <c r="M477" s="2"/>
      <c r="O477" s="24" t="s">
        <v>315</v>
      </c>
      <c r="Q477" s="2"/>
      <c r="R477" s="3"/>
      <c r="S477" s="3"/>
      <c r="T477" s="41" t="s">
        <v>6</v>
      </c>
      <c r="U477" s="44"/>
      <c r="V477" s="8"/>
      <c r="W477" s="3"/>
    </row>
    <row r="478" spans="1:25" ht="23.25" customHeight="1" x14ac:dyDescent="0.35">
      <c r="A478" s="2" t="s">
        <v>722</v>
      </c>
      <c r="B478" s="2"/>
      <c r="H478" s="41" t="s">
        <v>16</v>
      </c>
      <c r="I478" s="44"/>
      <c r="J478" s="8"/>
      <c r="O478" s="24" t="s">
        <v>316</v>
      </c>
      <c r="P478" s="2"/>
      <c r="Q478" s="2"/>
      <c r="R478" s="3"/>
      <c r="S478" s="3"/>
      <c r="T478" s="41" t="s">
        <v>6</v>
      </c>
      <c r="U478" s="44"/>
      <c r="V478" s="8"/>
      <c r="W478" s="3"/>
    </row>
    <row r="479" spans="1:25" ht="23.25" customHeight="1" x14ac:dyDescent="0.35">
      <c r="A479" s="2" t="s">
        <v>21</v>
      </c>
      <c r="B479" s="2"/>
      <c r="H479" s="41" t="s">
        <v>21</v>
      </c>
      <c r="I479" s="44"/>
      <c r="J479" s="8"/>
      <c r="O479" s="24" t="s">
        <v>317</v>
      </c>
      <c r="P479" s="2"/>
      <c r="Q479" s="2"/>
      <c r="R479" s="3"/>
      <c r="S479" s="3"/>
      <c r="T479" s="41" t="s">
        <v>6</v>
      </c>
      <c r="U479" s="44"/>
      <c r="V479" s="8"/>
      <c r="W479" s="3"/>
    </row>
    <row r="480" spans="1:25" ht="23.25" customHeight="1" x14ac:dyDescent="0.35">
      <c r="A480" s="4" t="s">
        <v>329</v>
      </c>
      <c r="B480" s="2"/>
      <c r="H480" s="41" t="s">
        <v>16</v>
      </c>
      <c r="I480" s="44"/>
      <c r="J480" s="8"/>
      <c r="K480" s="10"/>
      <c r="L480" s="2"/>
      <c r="O480" s="24" t="s">
        <v>318</v>
      </c>
      <c r="P480" s="2"/>
      <c r="Q480" s="2"/>
      <c r="R480" s="3"/>
      <c r="S480" s="3"/>
      <c r="T480" s="41" t="s">
        <v>6</v>
      </c>
      <c r="U480" s="44"/>
      <c r="V480" s="8"/>
      <c r="W480" s="3"/>
    </row>
    <row r="481" spans="1:23" ht="23.25" customHeight="1" x14ac:dyDescent="0.35">
      <c r="A481" s="2" t="s">
        <v>723</v>
      </c>
      <c r="B481" s="2"/>
      <c r="H481" s="41" t="s">
        <v>16</v>
      </c>
      <c r="I481" s="44"/>
      <c r="J481" s="8"/>
      <c r="K481" s="10"/>
      <c r="L481" s="2"/>
      <c r="O481" s="24"/>
      <c r="P481" s="2"/>
      <c r="Q481" s="2"/>
      <c r="R481" s="3"/>
      <c r="S481" s="3"/>
      <c r="T481" s="41"/>
      <c r="U481" s="44"/>
      <c r="V481" s="8"/>
      <c r="W481" s="3"/>
    </row>
    <row r="482" spans="1:23" ht="26.25" customHeight="1" x14ac:dyDescent="0.35">
      <c r="A482" s="2" t="s">
        <v>720</v>
      </c>
      <c r="B482" s="2"/>
      <c r="H482" s="41" t="s">
        <v>16</v>
      </c>
      <c r="I482" s="44"/>
      <c r="J482" s="8"/>
      <c r="K482" s="10"/>
      <c r="L482" s="2"/>
      <c r="N482" s="34"/>
      <c r="O482" s="34"/>
      <c r="P482" s="2"/>
      <c r="Q482" s="2"/>
      <c r="R482" s="3"/>
      <c r="S482" s="3"/>
      <c r="T482" s="41"/>
      <c r="U482" s="44"/>
      <c r="V482" s="8"/>
      <c r="W482" s="3"/>
    </row>
    <row r="483" spans="1:23" ht="26.25" customHeight="1" x14ac:dyDescent="0.35">
      <c r="A483" s="2" t="s">
        <v>21</v>
      </c>
      <c r="B483" s="2"/>
      <c r="H483" s="41" t="s">
        <v>16</v>
      </c>
      <c r="I483" s="44"/>
      <c r="J483" s="8"/>
      <c r="K483" s="10"/>
      <c r="L483" s="2"/>
      <c r="M483" s="2"/>
      <c r="O483" s="24"/>
      <c r="P483" s="2"/>
      <c r="Q483" s="2"/>
      <c r="R483" s="3"/>
      <c r="S483" s="3"/>
      <c r="T483" s="41"/>
      <c r="U483" s="44"/>
      <c r="V483" s="8"/>
      <c r="W483" s="3"/>
    </row>
    <row r="484" spans="1:23" ht="26.25" customHeight="1" x14ac:dyDescent="0.35">
      <c r="A484" s="4" t="s">
        <v>818</v>
      </c>
      <c r="B484" s="2"/>
      <c r="H484" s="41" t="s">
        <v>16</v>
      </c>
      <c r="I484" s="44"/>
      <c r="J484" s="8"/>
      <c r="K484" s="10"/>
      <c r="L484" s="2"/>
      <c r="M484" s="2"/>
      <c r="O484" s="24"/>
      <c r="P484" s="2"/>
      <c r="Q484" s="2"/>
      <c r="R484" s="3"/>
      <c r="S484" s="3"/>
      <c r="T484" s="41"/>
      <c r="U484" s="44"/>
      <c r="V484" s="8"/>
      <c r="W484" s="3"/>
    </row>
    <row r="485" spans="1:23" ht="26.25" customHeight="1" x14ac:dyDescent="0.35">
      <c r="A485" s="4" t="s">
        <v>1021</v>
      </c>
      <c r="B485" s="2"/>
      <c r="H485" s="41" t="s">
        <v>16</v>
      </c>
      <c r="I485" s="44"/>
      <c r="J485" s="8"/>
      <c r="K485" s="10"/>
      <c r="L485" s="2"/>
      <c r="M485" s="2"/>
      <c r="O485" s="24"/>
      <c r="Q485" s="2"/>
      <c r="R485" s="3"/>
      <c r="S485" s="3"/>
      <c r="T485" s="41"/>
      <c r="U485" s="44"/>
      <c r="V485" s="8"/>
      <c r="W485" s="3"/>
    </row>
    <row r="486" spans="1:23" ht="26.25" customHeight="1" x14ac:dyDescent="0.35">
      <c r="A486" s="4" t="s">
        <v>331</v>
      </c>
      <c r="B486" s="34"/>
      <c r="H486" s="41" t="s">
        <v>11</v>
      </c>
      <c r="I486" s="44"/>
      <c r="J486" s="8"/>
      <c r="K486" s="10"/>
      <c r="L486" s="2"/>
      <c r="M486" s="2"/>
      <c r="O486" s="24"/>
      <c r="P486" s="2"/>
      <c r="Q486" s="2"/>
      <c r="R486" s="3"/>
      <c r="S486" s="3"/>
      <c r="T486" s="41"/>
      <c r="U486" s="44"/>
      <c r="V486" s="8"/>
      <c r="W486" s="3"/>
    </row>
    <row r="487" spans="1:23" ht="26.25" customHeight="1" x14ac:dyDescent="0.35">
      <c r="B487" s="2" t="s">
        <v>332</v>
      </c>
      <c r="H487" s="41" t="s">
        <v>16</v>
      </c>
      <c r="I487" s="44"/>
      <c r="J487" s="8"/>
      <c r="K487" s="10"/>
      <c r="L487" s="2"/>
      <c r="M487" s="2"/>
      <c r="O487" s="24"/>
      <c r="P487" s="2"/>
      <c r="Q487" s="2"/>
      <c r="R487" s="3"/>
      <c r="S487" s="3"/>
      <c r="T487" s="41"/>
      <c r="U487" s="44"/>
      <c r="V487" s="8"/>
      <c r="W487" s="3"/>
    </row>
    <row r="488" spans="1:23" ht="26.25" customHeight="1" x14ac:dyDescent="0.35">
      <c r="B488" s="2" t="s">
        <v>551</v>
      </c>
      <c r="H488" s="41" t="s">
        <v>16</v>
      </c>
      <c r="I488" s="44"/>
      <c r="J488" s="8"/>
      <c r="K488" s="10"/>
      <c r="L488" s="2"/>
      <c r="M488" s="2"/>
      <c r="O488" s="24"/>
      <c r="P488" s="2"/>
      <c r="Q488" s="2"/>
      <c r="R488" s="3"/>
      <c r="S488" s="3"/>
      <c r="T488" s="41"/>
      <c r="U488" s="44"/>
      <c r="V488" s="8"/>
      <c r="W488" s="3"/>
    </row>
    <row r="489" spans="1:23" ht="26.25" customHeight="1" x14ac:dyDescent="0.35">
      <c r="B489" s="2" t="s">
        <v>1022</v>
      </c>
      <c r="H489" s="41" t="s">
        <v>21</v>
      </c>
      <c r="I489" s="44"/>
      <c r="J489" s="8"/>
      <c r="K489" s="10"/>
      <c r="L489" s="2"/>
      <c r="M489" s="2"/>
      <c r="T489" s="41"/>
      <c r="U489" s="44"/>
      <c r="V489" s="8"/>
      <c r="W489" s="3"/>
    </row>
    <row r="490" spans="1:23" ht="26.25" customHeight="1" x14ac:dyDescent="0.35">
      <c r="A490" s="4" t="s">
        <v>320</v>
      </c>
      <c r="B490" s="2"/>
      <c r="H490" s="41" t="s">
        <v>21</v>
      </c>
      <c r="I490" s="44"/>
      <c r="J490" s="127" t="s">
        <v>1080</v>
      </c>
      <c r="K490" s="10"/>
      <c r="L490" s="2"/>
      <c r="M490" s="2"/>
      <c r="N490" s="4" t="s">
        <v>1023</v>
      </c>
      <c r="O490" s="34"/>
      <c r="P490" s="2"/>
      <c r="Q490" s="2"/>
      <c r="R490" s="3"/>
      <c r="S490" s="3"/>
      <c r="T490" s="41" t="s">
        <v>22</v>
      </c>
      <c r="U490" s="44"/>
      <c r="V490" s="44"/>
    </row>
    <row r="491" spans="1:23" ht="26.25" customHeight="1" x14ac:dyDescent="0.35">
      <c r="A491" s="4" t="s">
        <v>321</v>
      </c>
      <c r="B491" s="34"/>
      <c r="H491" s="41" t="s">
        <v>475</v>
      </c>
      <c r="I491" s="44"/>
      <c r="J491" s="41" t="s">
        <v>16</v>
      </c>
      <c r="K491" s="10"/>
      <c r="L491" s="2"/>
      <c r="M491" s="2"/>
      <c r="O491" s="42"/>
      <c r="P491" s="2"/>
      <c r="Q491" s="2"/>
      <c r="R491" s="3"/>
      <c r="S491" s="3"/>
      <c r="T491" s="41"/>
      <c r="U491" s="44"/>
      <c r="V491" s="44"/>
      <c r="W491" s="3"/>
    </row>
    <row r="492" spans="1:23" ht="26.25" customHeight="1" x14ac:dyDescent="0.35">
      <c r="D492" s="2" t="s">
        <v>322</v>
      </c>
      <c r="H492" s="41" t="s">
        <v>475</v>
      </c>
      <c r="I492" s="44"/>
      <c r="J492" s="41" t="s">
        <v>16</v>
      </c>
      <c r="K492" s="10"/>
      <c r="L492" s="2"/>
      <c r="M492" s="2"/>
      <c r="O492" s="42"/>
      <c r="P492" s="2"/>
      <c r="Q492" s="2"/>
      <c r="R492" s="3"/>
      <c r="S492" s="3"/>
      <c r="T492" s="41"/>
      <c r="U492" s="44"/>
      <c r="V492" s="44"/>
      <c r="W492" s="3"/>
    </row>
    <row r="493" spans="1:23" ht="26.25" customHeight="1" x14ac:dyDescent="0.35">
      <c r="D493" s="2" t="s">
        <v>323</v>
      </c>
      <c r="H493" s="41" t="s">
        <v>475</v>
      </c>
      <c r="I493" s="44"/>
      <c r="J493" s="41" t="s">
        <v>16</v>
      </c>
      <c r="K493" s="10"/>
      <c r="L493" s="2"/>
      <c r="M493" s="2"/>
      <c r="O493" s="42"/>
      <c r="P493" s="2"/>
      <c r="Q493" s="2"/>
      <c r="R493" s="3"/>
      <c r="S493" s="3"/>
      <c r="T493" s="41"/>
      <c r="U493" s="44"/>
      <c r="V493" s="33"/>
      <c r="W493" s="3"/>
    </row>
    <row r="494" spans="1:23" ht="26.25" customHeight="1" x14ac:dyDescent="0.35">
      <c r="D494" s="2" t="s">
        <v>324</v>
      </c>
      <c r="H494" s="41" t="s">
        <v>475</v>
      </c>
      <c r="I494" s="44"/>
      <c r="J494" s="41" t="s">
        <v>16</v>
      </c>
      <c r="K494" s="10"/>
      <c r="L494" s="2"/>
      <c r="M494" s="2"/>
      <c r="O494" s="42"/>
      <c r="P494" s="2"/>
      <c r="Q494" s="2"/>
      <c r="R494" s="3"/>
      <c r="S494" s="3"/>
      <c r="T494" s="41"/>
      <c r="U494" s="44"/>
      <c r="V494" s="33"/>
      <c r="W494" s="3"/>
    </row>
    <row r="495" spans="1:23" ht="26.25" customHeight="1" x14ac:dyDescent="0.35">
      <c r="D495" s="2" t="s">
        <v>325</v>
      </c>
      <c r="H495" s="41" t="s">
        <v>475</v>
      </c>
      <c r="I495" s="44"/>
      <c r="J495" s="41" t="s">
        <v>16</v>
      </c>
      <c r="K495" s="10"/>
      <c r="L495" s="2"/>
      <c r="M495" s="2"/>
      <c r="O495" s="42"/>
      <c r="P495" s="2"/>
      <c r="Q495" s="2"/>
      <c r="R495" s="3"/>
      <c r="S495" s="3"/>
      <c r="T495" s="41"/>
      <c r="U495" s="44"/>
      <c r="V495" s="33"/>
      <c r="W495" s="3"/>
    </row>
    <row r="496" spans="1:23" ht="26.25" customHeight="1" x14ac:dyDescent="0.35">
      <c r="D496" s="2" t="s">
        <v>326</v>
      </c>
      <c r="H496" s="41" t="s">
        <v>475</v>
      </c>
      <c r="I496" s="44"/>
      <c r="J496" s="41" t="s">
        <v>16</v>
      </c>
      <c r="K496" s="10"/>
      <c r="L496" s="2"/>
      <c r="M496" s="2"/>
      <c r="N496" s="4" t="s">
        <v>330</v>
      </c>
      <c r="O496" s="34"/>
      <c r="P496" s="2"/>
      <c r="Q496" s="2"/>
      <c r="R496" s="3"/>
      <c r="S496" s="3"/>
      <c r="T496" s="41" t="s">
        <v>6</v>
      </c>
      <c r="U496" s="44"/>
      <c r="W496" s="3"/>
    </row>
    <row r="497" spans="1:25" ht="26.25" customHeight="1" x14ac:dyDescent="0.35">
      <c r="A497" s="4"/>
      <c r="D497" s="2" t="s">
        <v>819</v>
      </c>
      <c r="H497" s="41" t="s">
        <v>475</v>
      </c>
      <c r="I497" s="44"/>
      <c r="J497" s="41" t="s">
        <v>16</v>
      </c>
      <c r="K497" s="10"/>
      <c r="L497" s="2"/>
      <c r="M497" s="2"/>
      <c r="O497" s="2" t="s">
        <v>717</v>
      </c>
      <c r="P497" s="2"/>
      <c r="Q497" s="2"/>
      <c r="R497" s="3"/>
      <c r="S497" s="3"/>
      <c r="T497" s="41" t="s">
        <v>5</v>
      </c>
      <c r="U497" s="44"/>
      <c r="V497" s="8"/>
      <c r="W497" s="3"/>
    </row>
    <row r="498" spans="1:25" ht="26.25" customHeight="1" x14ac:dyDescent="0.35">
      <c r="A498" s="4"/>
      <c r="B498" s="34"/>
      <c r="H498" s="41"/>
      <c r="I498" s="44"/>
      <c r="J498" s="41"/>
      <c r="K498" s="10"/>
      <c r="L498" s="2"/>
      <c r="M498" s="2"/>
      <c r="O498" s="2" t="s">
        <v>718</v>
      </c>
      <c r="P498" s="2"/>
      <c r="Q498" s="2"/>
      <c r="R498" s="3"/>
      <c r="S498" s="3"/>
      <c r="T498" s="41" t="s">
        <v>6</v>
      </c>
      <c r="U498" s="44"/>
      <c r="V498" s="8"/>
      <c r="W498" s="3"/>
    </row>
    <row r="499" spans="1:25" ht="26.25" customHeight="1" x14ac:dyDescent="0.35">
      <c r="B499" s="2"/>
      <c r="H499" s="41"/>
      <c r="I499" s="44"/>
      <c r="J499" s="41"/>
      <c r="K499" s="10"/>
      <c r="L499" s="2"/>
      <c r="M499" s="2"/>
      <c r="O499" s="2" t="s">
        <v>719</v>
      </c>
      <c r="P499" s="2"/>
      <c r="Q499" s="2"/>
      <c r="R499" s="3"/>
      <c r="S499" s="3"/>
      <c r="T499" s="41" t="s">
        <v>6</v>
      </c>
      <c r="U499" s="44"/>
      <c r="V499" s="8"/>
      <c r="W499" s="3"/>
    </row>
    <row r="500" spans="1:25" ht="26.25" customHeight="1" x14ac:dyDescent="0.35">
      <c r="B500" s="2"/>
      <c r="H500" s="41"/>
      <c r="I500" s="44"/>
      <c r="J500" s="41"/>
      <c r="K500" s="10"/>
      <c r="L500" s="2"/>
      <c r="M500" s="2"/>
      <c r="O500" s="2"/>
      <c r="P500" s="2"/>
      <c r="Q500" s="2"/>
      <c r="R500" s="3"/>
      <c r="S500" s="3"/>
      <c r="T500" s="41"/>
      <c r="U500" s="44"/>
      <c r="V500" s="8"/>
      <c r="W500" s="3"/>
    </row>
    <row r="501" spans="1:25" ht="26.25" customHeight="1" x14ac:dyDescent="0.35">
      <c r="B501" s="2"/>
      <c r="H501" s="41"/>
      <c r="I501" s="44"/>
      <c r="J501" s="41"/>
      <c r="K501" s="10"/>
      <c r="L501" s="2"/>
      <c r="M501" s="2"/>
      <c r="O501" s="2"/>
      <c r="P501" s="2"/>
      <c r="Q501" s="2"/>
      <c r="R501" s="3"/>
      <c r="S501" s="3"/>
      <c r="T501" s="41"/>
      <c r="U501" s="44"/>
      <c r="V501" s="8"/>
      <c r="W501" s="3"/>
    </row>
    <row r="502" spans="1:25" ht="26.25" customHeight="1" x14ac:dyDescent="0.35">
      <c r="B502" s="2"/>
      <c r="H502" s="41"/>
      <c r="I502" s="44"/>
      <c r="J502" s="41"/>
      <c r="K502" s="10"/>
      <c r="L502" s="2"/>
      <c r="M502" s="2"/>
      <c r="O502" s="2"/>
      <c r="P502" s="2"/>
      <c r="Q502" s="2"/>
      <c r="R502" s="3"/>
      <c r="S502" s="3"/>
      <c r="T502" s="41"/>
      <c r="U502" s="44"/>
      <c r="V502" s="8"/>
      <c r="W502" s="3"/>
    </row>
    <row r="503" spans="1:25" ht="26.25" customHeight="1" x14ac:dyDescent="0.35">
      <c r="B503" s="2"/>
      <c r="H503" s="41"/>
      <c r="I503" s="44"/>
      <c r="J503" s="41"/>
      <c r="K503" s="10"/>
      <c r="L503" s="2"/>
      <c r="M503" s="2"/>
      <c r="O503" s="2"/>
      <c r="P503" s="2"/>
      <c r="Q503" s="2"/>
      <c r="R503" s="3"/>
      <c r="S503" s="3"/>
      <c r="T503" s="41"/>
      <c r="U503" s="44"/>
      <c r="V503" s="8"/>
      <c r="W503" s="3"/>
    </row>
    <row r="504" spans="1:25" ht="26.25" customHeight="1" x14ac:dyDescent="0.35">
      <c r="B504" s="2"/>
      <c r="H504" s="41"/>
      <c r="I504" s="44"/>
      <c r="J504" s="41"/>
      <c r="K504" s="10"/>
      <c r="L504" s="2"/>
      <c r="M504" s="2"/>
      <c r="O504" s="2"/>
      <c r="P504" s="2"/>
      <c r="Q504" s="2"/>
      <c r="R504" s="3"/>
      <c r="S504" s="3"/>
      <c r="T504" s="41"/>
      <c r="U504" s="44"/>
      <c r="V504" s="8"/>
      <c r="W504" s="3"/>
    </row>
    <row r="505" spans="1:25" s="2" customFormat="1" ht="23.25" customHeight="1" x14ac:dyDescent="0.25">
      <c r="A505" s="90" t="s">
        <v>333</v>
      </c>
      <c r="B505" s="3"/>
      <c r="C505" s="27"/>
      <c r="J505" s="36"/>
    </row>
    <row r="506" spans="1:25" s="83" customFormat="1" ht="27.75" customHeight="1" x14ac:dyDescent="0.4">
      <c r="A506" s="84" t="s">
        <v>1081</v>
      </c>
      <c r="B506" s="91"/>
      <c r="U506" s="92"/>
      <c r="V506" s="92"/>
      <c r="W506" s="91"/>
    </row>
    <row r="507" spans="1:25" ht="60.75" customHeight="1" x14ac:dyDescent="0.35">
      <c r="A507" s="15"/>
      <c r="F507" s="49" t="s">
        <v>34</v>
      </c>
      <c r="G507" s="23" t="s">
        <v>12</v>
      </c>
      <c r="H507" s="80"/>
      <c r="I507" s="15"/>
      <c r="J507" s="9"/>
      <c r="K507" s="42"/>
      <c r="L507" s="42"/>
      <c r="M507" s="1"/>
      <c r="O507" s="49" t="s">
        <v>34</v>
      </c>
      <c r="P507" s="23" t="s">
        <v>12</v>
      </c>
      <c r="Q507" s="15"/>
      <c r="R507" s="9" t="s">
        <v>1082</v>
      </c>
      <c r="W507" s="49" t="s">
        <v>34</v>
      </c>
      <c r="X507" s="23" t="s">
        <v>12</v>
      </c>
    </row>
    <row r="508" spans="1:25" ht="25.5" customHeight="1" x14ac:dyDescent="0.35">
      <c r="A508" s="34" t="s">
        <v>334</v>
      </c>
      <c r="F508" s="41" t="s">
        <v>16</v>
      </c>
      <c r="G508" s="44"/>
      <c r="H508" s="2"/>
      <c r="I508" s="34" t="s">
        <v>701</v>
      </c>
      <c r="K508" s="2"/>
      <c r="L508" s="2"/>
      <c r="M508" s="1"/>
      <c r="O508" s="41" t="s">
        <v>16</v>
      </c>
      <c r="P508" s="44"/>
      <c r="S508" s="34" t="s">
        <v>335</v>
      </c>
      <c r="T508" s="2"/>
      <c r="U508" s="2"/>
      <c r="V508" s="2"/>
      <c r="W508" s="41" t="s">
        <v>16</v>
      </c>
      <c r="X508" s="44"/>
      <c r="Y508" s="63"/>
    </row>
    <row r="509" spans="1:25" ht="25.5" customHeight="1" x14ac:dyDescent="0.35">
      <c r="A509" s="24" t="s">
        <v>336</v>
      </c>
      <c r="B509" s="2"/>
      <c r="F509" s="41" t="s">
        <v>16</v>
      </c>
      <c r="G509" s="44"/>
      <c r="H509" s="2"/>
      <c r="I509" s="34"/>
      <c r="J509" s="2"/>
      <c r="L509" s="2"/>
      <c r="M509" s="2" t="s">
        <v>476</v>
      </c>
      <c r="O509" s="41" t="s">
        <v>11</v>
      </c>
      <c r="P509" s="44"/>
      <c r="S509" s="2"/>
      <c r="T509" s="24" t="s">
        <v>471</v>
      </c>
      <c r="U509" s="2"/>
      <c r="V509" s="2"/>
      <c r="W509" s="41" t="s">
        <v>16</v>
      </c>
      <c r="X509" s="44"/>
      <c r="Y509" s="63"/>
    </row>
    <row r="510" spans="1:25" ht="25.5" customHeight="1" x14ac:dyDescent="0.35">
      <c r="A510" s="24" t="s">
        <v>337</v>
      </c>
      <c r="B510" s="2"/>
      <c r="F510" s="41" t="s">
        <v>16</v>
      </c>
      <c r="G510" s="44"/>
      <c r="H510" s="2"/>
      <c r="I510" s="34"/>
      <c r="J510" s="2"/>
      <c r="L510" s="2"/>
      <c r="M510" s="2" t="s">
        <v>417</v>
      </c>
      <c r="O510" s="41" t="s">
        <v>11</v>
      </c>
      <c r="P510" s="44"/>
      <c r="S510" s="2"/>
      <c r="T510" s="24" t="s">
        <v>1043</v>
      </c>
      <c r="U510" s="2"/>
      <c r="V510" s="2"/>
      <c r="W510" s="41" t="s">
        <v>16</v>
      </c>
      <c r="X510" s="44"/>
      <c r="Y510" s="63"/>
    </row>
    <row r="511" spans="1:25" ht="25.5" customHeight="1" x14ac:dyDescent="0.35">
      <c r="A511" s="24" t="s">
        <v>338</v>
      </c>
      <c r="B511" s="2"/>
      <c r="F511" s="41" t="s">
        <v>11</v>
      </c>
      <c r="G511" s="44"/>
      <c r="H511" s="2"/>
      <c r="I511" s="34"/>
      <c r="J511" s="2"/>
      <c r="L511" s="2"/>
      <c r="M511" s="2" t="s">
        <v>702</v>
      </c>
      <c r="O511" s="41" t="s">
        <v>11</v>
      </c>
      <c r="P511" s="44"/>
      <c r="S511" s="2"/>
      <c r="T511" s="24" t="s">
        <v>470</v>
      </c>
      <c r="U511" s="2"/>
      <c r="V511" s="2"/>
      <c r="W511" s="41" t="s">
        <v>16</v>
      </c>
      <c r="X511" s="44"/>
      <c r="Y511" s="63"/>
    </row>
    <row r="512" spans="1:25" ht="25.5" customHeight="1" x14ac:dyDescent="0.35">
      <c r="A512" s="34" t="s">
        <v>340</v>
      </c>
      <c r="B512" s="2"/>
      <c r="F512" s="41" t="s">
        <v>16</v>
      </c>
      <c r="G512" s="44"/>
      <c r="H512" s="2"/>
      <c r="I512" s="2"/>
      <c r="L512" s="2"/>
      <c r="M512" s="2" t="s">
        <v>703</v>
      </c>
      <c r="O512" s="41" t="s">
        <v>11</v>
      </c>
      <c r="P512" s="44"/>
      <c r="Q512" s="2"/>
      <c r="T512" s="2" t="s">
        <v>746</v>
      </c>
      <c r="W512" s="41" t="s">
        <v>16</v>
      </c>
      <c r="X512" s="44"/>
      <c r="Y512" s="63"/>
    </row>
    <row r="513" spans="1:25" ht="25.5" customHeight="1" x14ac:dyDescent="0.35">
      <c r="A513" s="34" t="s">
        <v>344</v>
      </c>
      <c r="F513" s="41" t="s">
        <v>16</v>
      </c>
      <c r="G513" s="44"/>
      <c r="H513" s="2"/>
      <c r="I513" s="34"/>
      <c r="L513" s="2"/>
      <c r="M513" s="2" t="s">
        <v>19</v>
      </c>
      <c r="O513" s="41" t="s">
        <v>11</v>
      </c>
      <c r="P513" s="44"/>
      <c r="Q513" s="2"/>
      <c r="T513" s="2" t="s">
        <v>745</v>
      </c>
      <c r="W513" s="41" t="s">
        <v>16</v>
      </c>
      <c r="X513" s="44"/>
      <c r="Y513" s="63"/>
    </row>
    <row r="514" spans="1:25" s="2" customFormat="1" ht="25.5" customHeight="1" x14ac:dyDescent="0.35">
      <c r="A514" s="34" t="s">
        <v>346</v>
      </c>
      <c r="B514" s="3"/>
      <c r="F514" s="41" t="s">
        <v>96</v>
      </c>
      <c r="G514" s="44"/>
      <c r="I514" s="34"/>
      <c r="J514"/>
      <c r="M514" s="2" t="s">
        <v>18</v>
      </c>
      <c r="N514"/>
      <c r="O514" s="41" t="s">
        <v>11</v>
      </c>
      <c r="P514" s="44"/>
      <c r="S514"/>
      <c r="T514" s="2" t="s">
        <v>744</v>
      </c>
      <c r="W514" s="41" t="s">
        <v>16</v>
      </c>
      <c r="X514" s="44"/>
      <c r="Y514" s="63"/>
    </row>
    <row r="515" spans="1:25" s="2" customFormat="1" ht="25.5" customHeight="1" x14ac:dyDescent="0.35">
      <c r="A515" s="34" t="s">
        <v>1042</v>
      </c>
      <c r="F515" s="41" t="s">
        <v>6</v>
      </c>
      <c r="G515" s="44"/>
      <c r="I515" s="34" t="s">
        <v>339</v>
      </c>
      <c r="J515"/>
      <c r="M515" s="1"/>
      <c r="N515"/>
      <c r="O515" s="41" t="s">
        <v>16</v>
      </c>
      <c r="P515" s="44"/>
      <c r="S515"/>
      <c r="T515" s="24" t="s">
        <v>474</v>
      </c>
      <c r="W515" s="41" t="s">
        <v>16</v>
      </c>
      <c r="X515" s="44"/>
      <c r="Y515"/>
    </row>
    <row r="516" spans="1:25" s="2" customFormat="1" ht="25.5" customHeight="1" x14ac:dyDescent="0.35">
      <c r="A516" s="34"/>
      <c r="B516" s="3"/>
      <c r="F516" s="41"/>
      <c r="G516" s="44"/>
      <c r="I516" s="34" t="s">
        <v>341</v>
      </c>
      <c r="J516"/>
      <c r="N516"/>
      <c r="O516" s="41" t="s">
        <v>16</v>
      </c>
      <c r="P516" s="44"/>
      <c r="S516" s="34"/>
      <c r="W516" s="41"/>
      <c r="X516" s="44"/>
      <c r="Y516"/>
    </row>
    <row r="517" spans="1:25" s="2" customFormat="1" ht="25.5" customHeight="1" x14ac:dyDescent="0.35">
      <c r="A517" s="34"/>
      <c r="B517" s="3"/>
      <c r="F517" s="41"/>
      <c r="G517" s="44"/>
      <c r="I517" s="34" t="s">
        <v>342</v>
      </c>
      <c r="J517"/>
      <c r="N517"/>
      <c r="O517" s="41" t="s">
        <v>11</v>
      </c>
      <c r="P517" s="44"/>
      <c r="Q517"/>
      <c r="S517"/>
      <c r="T517"/>
      <c r="W517"/>
      <c r="X517"/>
    </row>
    <row r="518" spans="1:25" s="2" customFormat="1" ht="25.5" customHeight="1" x14ac:dyDescent="0.35">
      <c r="A518" s="34" t="s">
        <v>700</v>
      </c>
      <c r="B518"/>
      <c r="F518" s="41" t="s">
        <v>11</v>
      </c>
      <c r="G518" s="44"/>
      <c r="I518" s="34" t="s">
        <v>21</v>
      </c>
      <c r="J518"/>
      <c r="N518"/>
      <c r="O518" s="41" t="s">
        <v>21</v>
      </c>
      <c r="P518" s="44"/>
      <c r="Q518"/>
      <c r="S518"/>
      <c r="T518"/>
      <c r="W518"/>
      <c r="X518"/>
    </row>
    <row r="519" spans="1:25" ht="23.25" customHeight="1" x14ac:dyDescent="0.35">
      <c r="A519" s="34" t="s">
        <v>699</v>
      </c>
      <c r="B519"/>
      <c r="F519" s="41" t="s">
        <v>11</v>
      </c>
      <c r="G519" s="44"/>
      <c r="H519" s="2"/>
      <c r="I519" s="34" t="s">
        <v>343</v>
      </c>
      <c r="J519" s="2"/>
      <c r="L519" s="36"/>
      <c r="M519" s="1"/>
      <c r="N519" s="2"/>
      <c r="O519" s="41" t="s">
        <v>15</v>
      </c>
      <c r="P519" s="44"/>
      <c r="S519" s="34"/>
      <c r="U519" s="2"/>
      <c r="V519" s="2"/>
      <c r="Y519" s="2"/>
    </row>
    <row r="520" spans="1:25" ht="23.25" customHeight="1" x14ac:dyDescent="0.35">
      <c r="A520" s="34"/>
      <c r="B520"/>
      <c r="F520" s="41"/>
      <c r="G520" s="44"/>
      <c r="H520" s="2"/>
      <c r="I520"/>
      <c r="J520" s="2" t="s">
        <v>345</v>
      </c>
      <c r="L520" s="2"/>
      <c r="M520" s="2"/>
      <c r="O520" s="41" t="s">
        <v>15</v>
      </c>
      <c r="P520" s="44"/>
      <c r="U520" s="2"/>
      <c r="V520" s="2"/>
      <c r="Y520" s="2"/>
    </row>
    <row r="521" spans="1:25" ht="23.25" customHeight="1" x14ac:dyDescent="0.35">
      <c r="H521" s="2"/>
      <c r="I521"/>
      <c r="J521" s="2" t="s">
        <v>347</v>
      </c>
      <c r="L521" s="2"/>
      <c r="M521" s="2"/>
      <c r="O521" s="41" t="s">
        <v>15</v>
      </c>
      <c r="P521" s="44"/>
      <c r="U521" s="2"/>
      <c r="V521" s="2"/>
      <c r="Y521" s="2"/>
    </row>
    <row r="522" spans="1:25" ht="23.25" customHeight="1" x14ac:dyDescent="0.35">
      <c r="H522" s="2"/>
      <c r="I522"/>
      <c r="J522" s="2" t="s">
        <v>348</v>
      </c>
      <c r="L522" s="36"/>
      <c r="M522" s="1"/>
      <c r="N522" s="2"/>
      <c r="O522" s="41" t="s">
        <v>15</v>
      </c>
      <c r="P522" s="44"/>
      <c r="U522" s="2"/>
      <c r="V522" s="2"/>
    </row>
    <row r="523" spans="1:25" ht="23.25" customHeight="1" x14ac:dyDescent="0.35">
      <c r="A523" s="29"/>
      <c r="B523" s="17"/>
      <c r="G523" s="8"/>
      <c r="H523" s="10"/>
      <c r="I523" s="24"/>
      <c r="N523" s="1"/>
      <c r="X523" s="100" t="s">
        <v>495</v>
      </c>
      <c r="Y523" s="78">
        <f>SUM(I529:I564,K529:K569,H581:H586,J581:J586,V529:V575,X529:X575,U579:U586,W579:W586)</f>
        <v>0</v>
      </c>
    </row>
    <row r="524" spans="1:25" s="9" customFormat="1" ht="25.5" customHeight="1" x14ac:dyDescent="0.45">
      <c r="A524" s="98" t="s">
        <v>32</v>
      </c>
      <c r="I524" s="8"/>
      <c r="J524" s="10"/>
      <c r="N524" s="28"/>
      <c r="P524" s="6"/>
    </row>
    <row r="525" spans="1:25" ht="29.25" customHeight="1" x14ac:dyDescent="0.4">
      <c r="A525" s="55" t="s">
        <v>635</v>
      </c>
      <c r="B525" s="52"/>
      <c r="H525" s="109" t="s">
        <v>13</v>
      </c>
      <c r="I525" s="110" t="s">
        <v>10</v>
      </c>
      <c r="J525" s="109" t="s">
        <v>14</v>
      </c>
      <c r="K525" s="110" t="s">
        <v>10</v>
      </c>
      <c r="L525" s="2"/>
      <c r="M525" s="52"/>
      <c r="N525" s="110"/>
      <c r="O525" s="55" t="s">
        <v>636</v>
      </c>
      <c r="P525" s="111"/>
      <c r="Q525" s="111"/>
      <c r="R525" s="111"/>
      <c r="S525" s="52"/>
      <c r="T525" s="110"/>
      <c r="U525" s="109" t="s">
        <v>13</v>
      </c>
      <c r="V525" s="110" t="s">
        <v>10</v>
      </c>
      <c r="W525" s="109" t="s">
        <v>14</v>
      </c>
      <c r="X525" s="110" t="s">
        <v>10</v>
      </c>
      <c r="Y525" s="110"/>
    </row>
    <row r="526" spans="1:25" ht="24.75" customHeight="1" x14ac:dyDescent="0.3">
      <c r="A526" s="4" t="s">
        <v>1083</v>
      </c>
      <c r="B526" s="8"/>
      <c r="H526" s="41"/>
      <c r="I526" s="10"/>
      <c r="J526" s="41"/>
      <c r="K526" s="10"/>
      <c r="L526" s="2"/>
      <c r="M526" s="8"/>
      <c r="N526" s="10"/>
      <c r="P526" s="4" t="s">
        <v>1084</v>
      </c>
      <c r="V526" s="10"/>
      <c r="W526" s="41"/>
      <c r="X526" s="10"/>
      <c r="Y526" s="10"/>
    </row>
    <row r="527" spans="1:25" ht="21" customHeight="1" x14ac:dyDescent="0.3">
      <c r="A527" s="4" t="s">
        <v>1085</v>
      </c>
      <c r="B527" s="17"/>
      <c r="H527" s="41"/>
      <c r="I527" s="10"/>
      <c r="J527" s="41"/>
      <c r="K527" s="10"/>
      <c r="L527" s="67"/>
      <c r="M527" s="8"/>
      <c r="N527" s="10"/>
      <c r="P527" s="4" t="s">
        <v>1086</v>
      </c>
      <c r="Q527" s="2"/>
      <c r="R527" s="2"/>
      <c r="S527" s="8"/>
      <c r="T527" s="10"/>
      <c r="U527" s="14"/>
      <c r="V527" s="10"/>
      <c r="W527" s="41"/>
      <c r="X527" s="10"/>
      <c r="Y527" s="63"/>
    </row>
    <row r="528" spans="1:25" ht="21" customHeight="1" x14ac:dyDescent="0.3">
      <c r="A528" s="4" t="s">
        <v>1087</v>
      </c>
      <c r="B528" s="17"/>
      <c r="H528" s="41"/>
      <c r="I528" s="10"/>
      <c r="J528" s="41"/>
      <c r="K528" s="10"/>
      <c r="M528" s="8"/>
      <c r="N528" s="10"/>
      <c r="P528" s="4" t="s">
        <v>1087</v>
      </c>
      <c r="Q528" s="2"/>
      <c r="R528" s="2"/>
      <c r="S528" s="8"/>
      <c r="T528" s="10"/>
      <c r="U528" s="14"/>
      <c r="V528" s="10"/>
      <c r="W528" s="41"/>
      <c r="X528" s="10"/>
      <c r="Y528" s="63"/>
    </row>
    <row r="529" spans="1:25" ht="21" customHeight="1" x14ac:dyDescent="0.35">
      <c r="B529" s="17" t="s">
        <v>1044</v>
      </c>
      <c r="H529" s="41" t="s">
        <v>475</v>
      </c>
      <c r="I529" s="44"/>
      <c r="J529" s="41" t="s">
        <v>6</v>
      </c>
      <c r="K529" s="44"/>
      <c r="L529" s="63"/>
      <c r="M529" s="8"/>
      <c r="N529" s="10"/>
      <c r="O529" s="2"/>
      <c r="Q529" s="17" t="s">
        <v>834</v>
      </c>
      <c r="U529" s="43" t="s">
        <v>6</v>
      </c>
      <c r="V529" s="44"/>
      <c r="W529" s="41" t="s">
        <v>475</v>
      </c>
      <c r="X529" s="44"/>
    </row>
    <row r="530" spans="1:25" ht="21" customHeight="1" x14ac:dyDescent="0.35">
      <c r="B530" s="17" t="s">
        <v>638</v>
      </c>
      <c r="H530" s="41" t="s">
        <v>475</v>
      </c>
      <c r="I530" s="44"/>
      <c r="J530" s="41" t="s">
        <v>5</v>
      </c>
      <c r="K530" s="44"/>
      <c r="L530" s="63"/>
      <c r="M530" s="112"/>
      <c r="N530" s="10"/>
      <c r="O530" s="2"/>
      <c r="Q530" s="17" t="s">
        <v>828</v>
      </c>
      <c r="U530" s="43" t="s">
        <v>6</v>
      </c>
      <c r="V530" s="44" t="s">
        <v>21</v>
      </c>
      <c r="W530" s="41" t="s">
        <v>475</v>
      </c>
      <c r="X530" s="44"/>
    </row>
    <row r="531" spans="1:25" ht="21" customHeight="1" x14ac:dyDescent="0.35">
      <c r="B531" s="17" t="s">
        <v>640</v>
      </c>
      <c r="H531" s="41" t="s">
        <v>475</v>
      </c>
      <c r="I531" s="44"/>
      <c r="J531" s="41" t="s">
        <v>5</v>
      </c>
      <c r="K531" s="44"/>
      <c r="L531" s="63"/>
      <c r="M531" s="112"/>
      <c r="N531" s="10"/>
      <c r="O531" s="2"/>
      <c r="Q531" s="17" t="s">
        <v>827</v>
      </c>
      <c r="U531" s="43" t="s">
        <v>6</v>
      </c>
      <c r="V531" s="44"/>
      <c r="W531" s="41" t="s">
        <v>475</v>
      </c>
      <c r="X531" s="44"/>
      <c r="Y531" s="67"/>
    </row>
    <row r="532" spans="1:25" ht="21" customHeight="1" x14ac:dyDescent="0.35">
      <c r="B532" s="17" t="s">
        <v>642</v>
      </c>
      <c r="H532" s="41" t="s">
        <v>475</v>
      </c>
      <c r="I532" s="44"/>
      <c r="J532" s="41" t="s">
        <v>5</v>
      </c>
      <c r="K532" s="44"/>
      <c r="L532" s="63"/>
      <c r="M532" s="112"/>
      <c r="N532" s="10"/>
      <c r="O532" s="113"/>
      <c r="Q532" s="17" t="s">
        <v>637</v>
      </c>
      <c r="R532" s="2"/>
      <c r="S532" s="8"/>
      <c r="T532" s="8"/>
      <c r="U532" s="43" t="s">
        <v>6</v>
      </c>
      <c r="V532" s="44"/>
      <c r="W532" s="41" t="s">
        <v>6</v>
      </c>
      <c r="X532" s="44"/>
      <c r="Y532" s="33"/>
    </row>
    <row r="533" spans="1:25" ht="21" customHeight="1" x14ac:dyDescent="0.35">
      <c r="B533" s="17" t="s">
        <v>644</v>
      </c>
      <c r="H533" s="41" t="s">
        <v>475</v>
      </c>
      <c r="I533" s="44"/>
      <c r="J533" s="41" t="s">
        <v>5</v>
      </c>
      <c r="K533" s="44"/>
      <c r="L533" s="63"/>
      <c r="M533" s="112"/>
      <c r="N533" s="10"/>
      <c r="O533" s="113"/>
      <c r="Q533" s="17" t="s">
        <v>639</v>
      </c>
      <c r="R533" s="2"/>
      <c r="S533" s="8"/>
      <c r="T533" s="10"/>
      <c r="U533" s="43" t="s">
        <v>6</v>
      </c>
      <c r="V533" s="44"/>
      <c r="W533" s="41" t="s">
        <v>475</v>
      </c>
      <c r="X533" s="44"/>
      <c r="Y533" s="33"/>
    </row>
    <row r="534" spans="1:25" ht="21" customHeight="1" x14ac:dyDescent="0.35">
      <c r="B534" s="17" t="s">
        <v>646</v>
      </c>
      <c r="G534" s="114"/>
      <c r="H534" s="41" t="s">
        <v>475</v>
      </c>
      <c r="I534" s="44"/>
      <c r="J534" s="41" t="s">
        <v>6</v>
      </c>
      <c r="K534" s="44"/>
      <c r="L534" s="63"/>
      <c r="M534" s="112"/>
      <c r="N534" s="10"/>
      <c r="O534" s="113"/>
      <c r="Q534" s="6" t="s">
        <v>689</v>
      </c>
      <c r="U534" s="41" t="s">
        <v>475</v>
      </c>
      <c r="V534" s="44"/>
      <c r="W534" s="43" t="s">
        <v>6</v>
      </c>
      <c r="X534" s="44"/>
      <c r="Y534" s="67"/>
    </row>
    <row r="535" spans="1:25" ht="21" customHeight="1" x14ac:dyDescent="0.35">
      <c r="B535" s="17" t="s">
        <v>649</v>
      </c>
      <c r="H535" s="41" t="s">
        <v>5</v>
      </c>
      <c r="I535" s="44"/>
      <c r="J535" s="41" t="s">
        <v>6</v>
      </c>
      <c r="K535" s="44"/>
      <c r="L535" s="63"/>
      <c r="M535" s="112"/>
      <c r="N535" s="10"/>
      <c r="O535" s="113"/>
      <c r="Q535" s="6" t="s">
        <v>690</v>
      </c>
      <c r="U535" s="41" t="s">
        <v>475</v>
      </c>
      <c r="V535" s="44"/>
      <c r="W535" s="43" t="s">
        <v>6</v>
      </c>
      <c r="X535" s="44"/>
      <c r="Y535" s="67"/>
    </row>
    <row r="536" spans="1:25" ht="21" customHeight="1" x14ac:dyDescent="0.35">
      <c r="B536" s="17" t="s">
        <v>652</v>
      </c>
      <c r="H536" s="41" t="s">
        <v>475</v>
      </c>
      <c r="I536" s="44"/>
      <c r="J536" s="41" t="s">
        <v>6</v>
      </c>
      <c r="K536" s="44"/>
      <c r="L536" s="63"/>
      <c r="M536" s="112"/>
      <c r="N536" s="10"/>
      <c r="O536" s="113"/>
      <c r="Q536" s="17" t="s">
        <v>832</v>
      </c>
      <c r="R536" s="2"/>
      <c r="S536" s="8"/>
      <c r="T536" s="8"/>
      <c r="U536" s="43" t="s">
        <v>6</v>
      </c>
      <c r="V536" s="44"/>
      <c r="W536" s="41" t="s">
        <v>475</v>
      </c>
      <c r="X536" s="44"/>
      <c r="Y536" s="33"/>
    </row>
    <row r="537" spans="1:25" ht="21" customHeight="1" x14ac:dyDescent="0.35">
      <c r="A537" s="24"/>
      <c r="B537" s="17" t="s">
        <v>654</v>
      </c>
      <c r="H537" s="41" t="s">
        <v>475</v>
      </c>
      <c r="I537" s="44"/>
      <c r="J537" s="41" t="s">
        <v>6</v>
      </c>
      <c r="K537" s="44"/>
      <c r="L537" s="63"/>
      <c r="M537" s="112"/>
      <c r="N537" s="10"/>
      <c r="O537" s="113"/>
      <c r="Q537" s="6" t="s">
        <v>658</v>
      </c>
      <c r="U537" s="43" t="s">
        <v>6</v>
      </c>
      <c r="V537" s="44"/>
      <c r="W537" s="41" t="s">
        <v>475</v>
      </c>
      <c r="X537" s="44"/>
      <c r="Y537" s="33"/>
    </row>
    <row r="538" spans="1:25" ht="21" customHeight="1" x14ac:dyDescent="0.35">
      <c r="A538" s="6"/>
      <c r="E538" s="17" t="s">
        <v>657</v>
      </c>
      <c r="H538" s="8"/>
      <c r="I538" s="10"/>
      <c r="J538" s="43" t="s">
        <v>6</v>
      </c>
      <c r="K538" s="44"/>
      <c r="L538" s="81"/>
      <c r="M538" s="112"/>
      <c r="N538" s="10"/>
      <c r="O538" s="113"/>
      <c r="Q538" s="6" t="s">
        <v>641</v>
      </c>
      <c r="R538" s="2"/>
      <c r="S538" s="8"/>
      <c r="T538" s="8"/>
      <c r="U538" s="43" t="s">
        <v>6</v>
      </c>
      <c r="V538" s="44"/>
      <c r="W538" s="43" t="s">
        <v>5</v>
      </c>
      <c r="X538" s="44"/>
      <c r="Y538" s="33"/>
    </row>
    <row r="539" spans="1:25" ht="21" customHeight="1" x14ac:dyDescent="0.35">
      <c r="A539" s="2"/>
      <c r="E539" s="17" t="s">
        <v>1032</v>
      </c>
      <c r="H539" s="8"/>
      <c r="I539" s="10"/>
      <c r="J539" s="43" t="s">
        <v>6</v>
      </c>
      <c r="K539" s="44"/>
      <c r="L539" s="81"/>
      <c r="M539" s="112"/>
      <c r="N539" s="10"/>
      <c r="O539" s="113"/>
      <c r="Q539" s="6" t="s">
        <v>836</v>
      </c>
      <c r="R539" s="2"/>
      <c r="S539" s="8"/>
      <c r="T539" s="8"/>
      <c r="U539" s="43" t="s">
        <v>6</v>
      </c>
      <c r="V539" s="44"/>
      <c r="W539" s="41" t="s">
        <v>475</v>
      </c>
      <c r="X539" s="44"/>
      <c r="Y539" s="33"/>
    </row>
    <row r="540" spans="1:25" ht="21" customHeight="1" x14ac:dyDescent="0.35">
      <c r="A540" s="2"/>
      <c r="E540" s="17" t="s">
        <v>659</v>
      </c>
      <c r="H540" s="8"/>
      <c r="I540" s="10"/>
      <c r="J540" s="43" t="s">
        <v>6</v>
      </c>
      <c r="K540" s="44"/>
      <c r="L540" s="81"/>
      <c r="M540" s="115"/>
      <c r="N540" s="10"/>
      <c r="O540" s="113"/>
      <c r="Q540" s="17" t="s">
        <v>688</v>
      </c>
      <c r="R540" s="2"/>
      <c r="S540" s="8"/>
      <c r="T540" s="8"/>
      <c r="U540" s="43" t="s">
        <v>6</v>
      </c>
      <c r="V540" s="44"/>
      <c r="W540" s="41" t="s">
        <v>475</v>
      </c>
      <c r="X540" s="44"/>
      <c r="Y540" s="33"/>
    </row>
    <row r="541" spans="1:25" ht="21" customHeight="1" x14ac:dyDescent="0.35">
      <c r="A541" s="2"/>
      <c r="E541" s="17" t="s">
        <v>1030</v>
      </c>
      <c r="H541" s="8"/>
      <c r="I541" s="10"/>
      <c r="J541" s="43" t="s">
        <v>6</v>
      </c>
      <c r="K541" s="44"/>
      <c r="L541" s="81"/>
      <c r="M541" s="3"/>
      <c r="N541" s="10"/>
      <c r="O541" s="2"/>
      <c r="Q541" s="17" t="s">
        <v>830</v>
      </c>
      <c r="U541" s="43" t="s">
        <v>6</v>
      </c>
      <c r="V541" s="44" t="s">
        <v>21</v>
      </c>
      <c r="W541" s="41" t="s">
        <v>475</v>
      </c>
      <c r="X541" s="44"/>
    </row>
    <row r="542" spans="1:25" ht="21" customHeight="1" x14ac:dyDescent="0.35">
      <c r="A542" s="2"/>
      <c r="E542" s="17" t="s">
        <v>1031</v>
      </c>
      <c r="H542" s="8"/>
      <c r="I542" s="10"/>
      <c r="J542" s="43" t="s">
        <v>5</v>
      </c>
      <c r="K542" s="44"/>
      <c r="L542" s="81"/>
      <c r="M542" s="10"/>
      <c r="N542" s="10"/>
      <c r="O542" s="2"/>
      <c r="Q542" s="6" t="s">
        <v>660</v>
      </c>
      <c r="U542" s="43" t="s">
        <v>6</v>
      </c>
      <c r="V542" s="44"/>
      <c r="W542" s="43" t="s">
        <v>5</v>
      </c>
      <c r="X542" s="44"/>
      <c r="Y542" s="67"/>
    </row>
    <row r="543" spans="1:25" ht="21" customHeight="1" x14ac:dyDescent="0.35">
      <c r="A543" s="2"/>
      <c r="E543" s="17" t="s">
        <v>662</v>
      </c>
      <c r="H543" s="8"/>
      <c r="I543" s="10"/>
      <c r="J543" s="43" t="s">
        <v>6</v>
      </c>
      <c r="K543" s="44"/>
      <c r="L543" s="81"/>
      <c r="M543" s="10"/>
      <c r="N543" s="10"/>
      <c r="O543" s="2"/>
      <c r="Q543" s="17" t="s">
        <v>643</v>
      </c>
      <c r="R543" s="2"/>
      <c r="S543" s="8"/>
      <c r="T543" s="8"/>
      <c r="U543" s="43" t="s">
        <v>6</v>
      </c>
      <c r="V543" s="44"/>
      <c r="W543" s="41" t="s">
        <v>475</v>
      </c>
      <c r="X543" s="44"/>
      <c r="Y543" s="33"/>
    </row>
    <row r="544" spans="1:25" ht="21" customHeight="1" x14ac:dyDescent="0.35">
      <c r="A544" s="2"/>
      <c r="E544" s="17" t="s">
        <v>663</v>
      </c>
      <c r="H544" s="8"/>
      <c r="I544" s="10"/>
      <c r="J544" s="43" t="s">
        <v>6</v>
      </c>
      <c r="K544" s="44"/>
      <c r="L544" s="81"/>
      <c r="M544" s="10"/>
      <c r="N544" s="10"/>
      <c r="O544" s="2"/>
      <c r="Q544" s="17" t="s">
        <v>661</v>
      </c>
      <c r="U544" s="41" t="s">
        <v>475</v>
      </c>
      <c r="V544" s="44"/>
      <c r="W544" s="43" t="s">
        <v>6</v>
      </c>
      <c r="X544" s="44"/>
      <c r="Y544" s="67"/>
    </row>
    <row r="545" spans="1:25" ht="21" customHeight="1" x14ac:dyDescent="0.35">
      <c r="A545" s="2"/>
      <c r="E545" s="17" t="s">
        <v>664</v>
      </c>
      <c r="H545" s="8"/>
      <c r="I545" s="10"/>
      <c r="J545" s="43" t="s">
        <v>6</v>
      </c>
      <c r="K545" s="44"/>
      <c r="L545" s="8"/>
      <c r="M545" s="10"/>
      <c r="N545" s="2"/>
      <c r="O545" s="2"/>
      <c r="Q545" s="17" t="s">
        <v>837</v>
      </c>
      <c r="U545" s="43" t="s">
        <v>6</v>
      </c>
      <c r="V545" s="44"/>
      <c r="W545" s="41" t="s">
        <v>475</v>
      </c>
      <c r="X545" s="44"/>
    </row>
    <row r="546" spans="1:25" ht="21" customHeight="1" x14ac:dyDescent="0.35">
      <c r="A546" s="2"/>
      <c r="E546" s="17" t="s">
        <v>665</v>
      </c>
      <c r="H546" s="8"/>
      <c r="I546" s="10"/>
      <c r="J546" s="43" t="s">
        <v>6</v>
      </c>
      <c r="K546" s="44"/>
      <c r="L546" s="52"/>
      <c r="M546" s="10"/>
      <c r="N546" s="2"/>
      <c r="O546" s="2"/>
      <c r="Q546" s="17" t="s">
        <v>831</v>
      </c>
      <c r="R546" s="2"/>
      <c r="S546" s="8"/>
      <c r="T546" s="10"/>
      <c r="U546" s="41" t="s">
        <v>6</v>
      </c>
      <c r="V546" s="44"/>
      <c r="W546" s="41" t="s">
        <v>475</v>
      </c>
      <c r="X546" s="44"/>
      <c r="Y546" s="33"/>
    </row>
    <row r="547" spans="1:25" ht="21" customHeight="1" x14ac:dyDescent="0.35">
      <c r="A547" s="2"/>
      <c r="E547" s="17"/>
      <c r="H547" s="8"/>
      <c r="I547" s="10"/>
      <c r="J547" s="41"/>
      <c r="K547" s="44"/>
      <c r="L547" s="8"/>
      <c r="M547" s="10"/>
      <c r="N547" s="2"/>
      <c r="Q547" s="17" t="s">
        <v>823</v>
      </c>
      <c r="U547" s="43" t="s">
        <v>6</v>
      </c>
      <c r="V547" s="44" t="s">
        <v>21</v>
      </c>
      <c r="W547" s="41" t="s">
        <v>475</v>
      </c>
      <c r="X547" s="44"/>
    </row>
    <row r="548" spans="1:25" ht="21" customHeight="1" x14ac:dyDescent="0.35">
      <c r="J548" s="41"/>
      <c r="M548" s="10"/>
      <c r="N548" s="2"/>
      <c r="Q548" s="6" t="s">
        <v>821</v>
      </c>
      <c r="T548" s="10"/>
      <c r="U548" s="43" t="s">
        <v>6</v>
      </c>
      <c r="V548" s="44"/>
      <c r="W548" s="41" t="s">
        <v>475</v>
      </c>
      <c r="X548" s="44"/>
    </row>
    <row r="549" spans="1:25" ht="21" customHeight="1" x14ac:dyDescent="0.35">
      <c r="A549" s="15"/>
      <c r="B549"/>
      <c r="C549"/>
      <c r="D549"/>
      <c r="E549" s="6"/>
      <c r="F549"/>
      <c r="H549" s="50"/>
      <c r="I549" s="125"/>
      <c r="J549" s="41"/>
      <c r="K549" s="44"/>
      <c r="M549" s="10"/>
      <c r="N549" s="2"/>
      <c r="Q549" s="6" t="s">
        <v>645</v>
      </c>
      <c r="R549" s="2"/>
      <c r="S549" s="8"/>
      <c r="T549" s="8"/>
      <c r="U549" s="43" t="s">
        <v>6</v>
      </c>
      <c r="V549" s="44"/>
      <c r="W549" s="41" t="s">
        <v>475</v>
      </c>
      <c r="X549" s="44"/>
      <c r="Y549" s="33"/>
    </row>
    <row r="550" spans="1:25" ht="21" customHeight="1" x14ac:dyDescent="0.35">
      <c r="A550" s="28"/>
      <c r="C550" s="9"/>
      <c r="D550" s="9"/>
      <c r="E550" s="9"/>
      <c r="F550" s="9"/>
      <c r="H550" s="8"/>
      <c r="I550" s="44"/>
      <c r="J550" s="41"/>
      <c r="K550" s="44"/>
      <c r="M550" s="10"/>
      <c r="N550" s="2"/>
      <c r="Q550" s="33" t="s">
        <v>666</v>
      </c>
      <c r="U550" s="41" t="s">
        <v>475</v>
      </c>
      <c r="V550" s="44"/>
      <c r="W550" s="43" t="s">
        <v>6</v>
      </c>
      <c r="X550" s="44"/>
      <c r="Y550" s="67"/>
    </row>
    <row r="551" spans="1:25" ht="21" customHeight="1" x14ac:dyDescent="0.35">
      <c r="A551" s="30"/>
      <c r="E551" s="17"/>
      <c r="H551" s="8"/>
      <c r="I551" s="10"/>
      <c r="J551" s="41"/>
      <c r="K551" s="44"/>
      <c r="L551" s="8"/>
      <c r="M551" s="10"/>
      <c r="N551" s="2"/>
      <c r="Q551" s="17" t="s">
        <v>647</v>
      </c>
      <c r="R551" s="2"/>
      <c r="S551" s="8"/>
      <c r="T551" s="8"/>
      <c r="U551" s="43" t="s">
        <v>6</v>
      </c>
      <c r="V551" s="44"/>
      <c r="W551" s="43"/>
      <c r="X551" s="44"/>
      <c r="Y551" s="33"/>
    </row>
    <row r="552" spans="1:25" ht="21" customHeight="1" x14ac:dyDescent="0.35">
      <c r="A552" s="30" t="s">
        <v>673</v>
      </c>
      <c r="B552"/>
      <c r="C552"/>
      <c r="D552"/>
      <c r="E552"/>
      <c r="F552"/>
      <c r="H552" s="109" t="s">
        <v>13</v>
      </c>
      <c r="I552" s="115" t="s">
        <v>10</v>
      </c>
      <c r="J552" s="109" t="s">
        <v>14</v>
      </c>
      <c r="K552" s="115" t="s">
        <v>10</v>
      </c>
      <c r="L552" s="8"/>
      <c r="M552" s="10"/>
      <c r="N552" s="2"/>
      <c r="Q552" s="17" t="s">
        <v>648</v>
      </c>
      <c r="R552" s="2"/>
      <c r="S552" s="8"/>
      <c r="T552" s="8"/>
      <c r="U552" s="43" t="s">
        <v>6</v>
      </c>
      <c r="V552" s="44"/>
      <c r="W552" s="41" t="s">
        <v>475</v>
      </c>
      <c r="X552" s="44"/>
      <c r="Y552" s="33"/>
    </row>
    <row r="553" spans="1:25" ht="21" customHeight="1" x14ac:dyDescent="0.35">
      <c r="C553" s="6" t="s">
        <v>674</v>
      </c>
      <c r="D553" s="6"/>
      <c r="G553" s="2"/>
      <c r="H553" s="43" t="s">
        <v>6</v>
      </c>
      <c r="I553" s="44"/>
      <c r="J553" s="41" t="s">
        <v>475</v>
      </c>
      <c r="K553" s="44"/>
      <c r="L553" s="63"/>
      <c r="M553" s="10"/>
      <c r="N553" s="2"/>
      <c r="Q553" s="6" t="s">
        <v>691</v>
      </c>
      <c r="U553" s="41" t="s">
        <v>475</v>
      </c>
      <c r="V553" s="44"/>
      <c r="W553" s="43" t="s">
        <v>6</v>
      </c>
      <c r="X553" s="44"/>
      <c r="Y553" s="67"/>
    </row>
    <row r="554" spans="1:25" ht="21" customHeight="1" x14ac:dyDescent="0.35">
      <c r="C554" s="6" t="s">
        <v>675</v>
      </c>
      <c r="D554" s="6"/>
      <c r="G554" s="2"/>
      <c r="H554" s="43" t="s">
        <v>6</v>
      </c>
      <c r="I554" s="44"/>
      <c r="J554" s="41" t="s">
        <v>475</v>
      </c>
      <c r="K554" s="44"/>
      <c r="L554" s="63"/>
      <c r="M554" s="10"/>
      <c r="N554" s="2"/>
      <c r="Q554" s="17" t="s">
        <v>835</v>
      </c>
      <c r="U554" s="43" t="s">
        <v>6</v>
      </c>
      <c r="V554" s="44"/>
      <c r="W554" s="41" t="s">
        <v>475</v>
      </c>
      <c r="X554" s="44"/>
    </row>
    <row r="555" spans="1:25" ht="23.25" customHeight="1" x14ac:dyDescent="0.35">
      <c r="C555" s="6" t="s">
        <v>676</v>
      </c>
      <c r="D555" s="6"/>
      <c r="G555" s="2"/>
      <c r="H555" s="43" t="s">
        <v>6</v>
      </c>
      <c r="I555" s="44"/>
      <c r="J555" s="41" t="s">
        <v>475</v>
      </c>
      <c r="K555" s="44"/>
      <c r="L555" s="63"/>
      <c r="M555" s="10"/>
      <c r="N555" s="2"/>
      <c r="Q555" s="17" t="s">
        <v>829</v>
      </c>
      <c r="U555" s="43" t="s">
        <v>6</v>
      </c>
      <c r="V555" s="44" t="s">
        <v>21</v>
      </c>
      <c r="W555" s="41" t="s">
        <v>475</v>
      </c>
      <c r="X555" s="44"/>
    </row>
    <row r="556" spans="1:25" ht="23.25" customHeight="1" x14ac:dyDescent="0.35">
      <c r="C556" s="6" t="s">
        <v>677</v>
      </c>
      <c r="D556" s="6"/>
      <c r="G556" s="2"/>
      <c r="H556" s="43" t="s">
        <v>6</v>
      </c>
      <c r="I556" s="44"/>
      <c r="J556" s="41" t="s">
        <v>475</v>
      </c>
      <c r="K556" s="44"/>
      <c r="L556" s="63"/>
      <c r="M556" s="10"/>
      <c r="N556" s="2"/>
      <c r="Q556" s="6" t="s">
        <v>667</v>
      </c>
      <c r="U556" s="43" t="s">
        <v>6</v>
      </c>
      <c r="V556" s="44"/>
      <c r="W556" s="41" t="s">
        <v>475</v>
      </c>
      <c r="X556" s="44"/>
      <c r="Y556" s="17"/>
    </row>
    <row r="557" spans="1:25" ht="23.25" customHeight="1" x14ac:dyDescent="0.35">
      <c r="C557" s="6" t="s">
        <v>678</v>
      </c>
      <c r="D557" s="6"/>
      <c r="G557" s="2"/>
      <c r="H557" s="43" t="s">
        <v>6</v>
      </c>
      <c r="I557" s="44"/>
      <c r="J557" s="41" t="s">
        <v>475</v>
      </c>
      <c r="K557" s="44"/>
      <c r="L557" s="63"/>
      <c r="M557" s="10"/>
      <c r="N557" s="2"/>
      <c r="Q557" s="17" t="s">
        <v>822</v>
      </c>
      <c r="U557" s="43" t="s">
        <v>6</v>
      </c>
      <c r="V557" s="44"/>
      <c r="W557" s="41" t="s">
        <v>475</v>
      </c>
      <c r="X557" s="44"/>
    </row>
    <row r="558" spans="1:25" ht="23.25" customHeight="1" x14ac:dyDescent="0.35">
      <c r="C558" s="6" t="s">
        <v>679</v>
      </c>
      <c r="D558" s="6"/>
      <c r="G558" s="2"/>
      <c r="H558" s="43" t="s">
        <v>6</v>
      </c>
      <c r="I558" s="44"/>
      <c r="J558" s="41" t="s">
        <v>475</v>
      </c>
      <c r="K558" s="44"/>
      <c r="L558" s="63"/>
      <c r="M558" s="10"/>
      <c r="N558" s="2"/>
      <c r="Q558" s="116" t="s">
        <v>833</v>
      </c>
      <c r="S558" s="116"/>
      <c r="T558" s="8"/>
      <c r="U558" s="41" t="s">
        <v>6</v>
      </c>
      <c r="V558" s="44"/>
      <c r="W558" s="41" t="s">
        <v>475</v>
      </c>
      <c r="X558" s="10"/>
    </row>
    <row r="559" spans="1:25" ht="23.25" customHeight="1" x14ac:dyDescent="0.35">
      <c r="C559" s="6" t="s">
        <v>1045</v>
      </c>
      <c r="D559" s="6"/>
      <c r="G559" s="2"/>
      <c r="H559" s="43" t="s">
        <v>6</v>
      </c>
      <c r="I559" s="44"/>
      <c r="J559" s="41" t="s">
        <v>475</v>
      </c>
      <c r="K559" s="44"/>
      <c r="L559" s="63"/>
      <c r="M559" s="10"/>
      <c r="N559" s="2"/>
      <c r="Q559" s="17" t="s">
        <v>650</v>
      </c>
      <c r="R559" s="2"/>
      <c r="S559" s="8"/>
      <c r="T559" s="8"/>
      <c r="U559" s="43" t="s">
        <v>6</v>
      </c>
      <c r="V559" s="44"/>
      <c r="W559" s="41" t="s">
        <v>475</v>
      </c>
      <c r="X559" s="44"/>
      <c r="Y559" s="33"/>
    </row>
    <row r="560" spans="1:25" ht="23.25" customHeight="1" x14ac:dyDescent="0.35">
      <c r="C560" s="6" t="s">
        <v>776</v>
      </c>
      <c r="D560" s="6"/>
      <c r="F560" s="31"/>
      <c r="G560" s="82"/>
      <c r="H560" s="43" t="s">
        <v>5</v>
      </c>
      <c r="I560" s="44"/>
      <c r="J560" s="41" t="s">
        <v>475</v>
      </c>
      <c r="K560" s="44"/>
      <c r="L560" s="63"/>
      <c r="M560" s="10"/>
      <c r="N560" s="2"/>
      <c r="Q560" s="6" t="s">
        <v>668</v>
      </c>
      <c r="U560" s="43" t="s">
        <v>5</v>
      </c>
      <c r="V560" s="44"/>
      <c r="W560" s="41" t="s">
        <v>475</v>
      </c>
      <c r="X560" s="44"/>
      <c r="Y560" s="33"/>
    </row>
    <row r="561" spans="1:26" ht="23.25" customHeight="1" x14ac:dyDescent="0.35">
      <c r="C561" s="6" t="s">
        <v>680</v>
      </c>
      <c r="D561" s="6"/>
      <c r="F561" s="31"/>
      <c r="G561" s="82"/>
      <c r="H561" s="43" t="s">
        <v>6</v>
      </c>
      <c r="I561" s="44"/>
      <c r="J561" s="43" t="s">
        <v>6</v>
      </c>
      <c r="K561" s="44"/>
      <c r="L561" s="63"/>
      <c r="M561" s="10"/>
      <c r="N561" s="2"/>
      <c r="Q561" s="6" t="s">
        <v>705</v>
      </c>
      <c r="U561" s="41" t="s">
        <v>475</v>
      </c>
      <c r="V561" s="44"/>
      <c r="W561" s="43" t="s">
        <v>6</v>
      </c>
      <c r="X561" s="44"/>
      <c r="Y561" s="17"/>
    </row>
    <row r="562" spans="1:26" ht="23.25" customHeight="1" x14ac:dyDescent="0.35">
      <c r="C562" s="6" t="s">
        <v>681</v>
      </c>
      <c r="D562" s="6"/>
      <c r="F562" s="3"/>
      <c r="G562" s="27"/>
      <c r="H562" s="43" t="s">
        <v>6</v>
      </c>
      <c r="I562" s="44"/>
      <c r="J562" s="43" t="s">
        <v>6</v>
      </c>
      <c r="K562" s="44"/>
      <c r="L562" s="63"/>
      <c r="M562" s="10"/>
      <c r="N562" s="2"/>
      <c r="Q562" s="6" t="s">
        <v>669</v>
      </c>
      <c r="U562" s="43" t="s">
        <v>6</v>
      </c>
      <c r="V562" s="44"/>
      <c r="W562" s="41" t="s">
        <v>475</v>
      </c>
      <c r="X562" s="44"/>
      <c r="Y562" s="17"/>
    </row>
    <row r="563" spans="1:26" ht="23.25" customHeight="1" x14ac:dyDescent="0.35">
      <c r="C563" s="6" t="s">
        <v>682</v>
      </c>
      <c r="D563" s="6"/>
      <c r="G563" s="2"/>
      <c r="H563" s="43" t="s">
        <v>6</v>
      </c>
      <c r="I563" s="44"/>
      <c r="J563" s="41" t="s">
        <v>475</v>
      </c>
      <c r="K563" s="44"/>
      <c r="L563" s="63"/>
      <c r="M563" s="3"/>
      <c r="N563" s="3"/>
      <c r="Q563" s="17" t="s">
        <v>825</v>
      </c>
      <c r="U563" s="43" t="s">
        <v>6</v>
      </c>
      <c r="V563" s="44"/>
      <c r="W563" s="41" t="s">
        <v>475</v>
      </c>
      <c r="X563" s="44"/>
      <c r="Y563" s="17"/>
    </row>
    <row r="564" spans="1:26" ht="23.25" customHeight="1" x14ac:dyDescent="0.35">
      <c r="C564" s="6" t="s">
        <v>683</v>
      </c>
      <c r="D564" s="6"/>
      <c r="G564" s="2"/>
      <c r="H564" s="43" t="s">
        <v>5</v>
      </c>
      <c r="I564" s="44"/>
      <c r="J564" s="41" t="s">
        <v>475</v>
      </c>
      <c r="K564" s="44"/>
      <c r="L564" s="63"/>
      <c r="M564" s="3"/>
      <c r="N564" s="3"/>
      <c r="Q564" s="17" t="s">
        <v>651</v>
      </c>
      <c r="R564" s="2"/>
      <c r="S564" s="8"/>
      <c r="T564" s="8"/>
      <c r="U564" s="41" t="s">
        <v>475</v>
      </c>
      <c r="V564" s="44"/>
      <c r="W564" s="43" t="s">
        <v>6</v>
      </c>
      <c r="X564" s="44"/>
      <c r="Y564" s="67"/>
    </row>
    <row r="565" spans="1:26" ht="23.25" customHeight="1" x14ac:dyDescent="0.35">
      <c r="C565" s="6"/>
      <c r="D565" s="6"/>
      <c r="E565"/>
      <c r="F565"/>
      <c r="H565" s="26"/>
      <c r="I565" s="26"/>
      <c r="J565" s="43"/>
      <c r="K565" s="44"/>
      <c r="L565" s="63"/>
      <c r="M565" s="3"/>
      <c r="N565" s="3"/>
      <c r="O565" s="30"/>
      <c r="P565" s="2"/>
      <c r="Q565" s="17" t="s">
        <v>1033</v>
      </c>
      <c r="U565" s="41" t="s">
        <v>6</v>
      </c>
      <c r="V565" s="44"/>
      <c r="W565" s="41" t="s">
        <v>475</v>
      </c>
      <c r="X565" s="44"/>
      <c r="Y565" s="33"/>
    </row>
    <row r="566" spans="1:26" ht="23.25" customHeight="1" x14ac:dyDescent="0.35">
      <c r="A566" s="30" t="s">
        <v>684</v>
      </c>
      <c r="B566" s="2"/>
      <c r="G566" s="2"/>
      <c r="I566"/>
      <c r="J566" s="109" t="s">
        <v>14</v>
      </c>
      <c r="K566" s="115" t="s">
        <v>10</v>
      </c>
      <c r="M566" s="3"/>
      <c r="N566" s="3"/>
      <c r="P566" s="6"/>
      <c r="Q566" s="17" t="s">
        <v>670</v>
      </c>
      <c r="U566" s="41" t="s">
        <v>475</v>
      </c>
      <c r="V566" s="44"/>
      <c r="W566" s="43" t="s">
        <v>6</v>
      </c>
      <c r="X566" s="44"/>
      <c r="Y566" s="17"/>
    </row>
    <row r="567" spans="1:26" ht="23.25" customHeight="1" x14ac:dyDescent="0.35">
      <c r="E567" s="6" t="s">
        <v>685</v>
      </c>
      <c r="G567" s="2"/>
      <c r="I567"/>
      <c r="J567" s="43" t="s">
        <v>6</v>
      </c>
      <c r="K567" s="44"/>
      <c r="M567" s="6"/>
      <c r="N567" s="3"/>
      <c r="Q567" s="17" t="s">
        <v>704</v>
      </c>
      <c r="U567" s="41" t="s">
        <v>475</v>
      </c>
      <c r="V567" s="44"/>
      <c r="W567" s="43" t="s">
        <v>6</v>
      </c>
      <c r="X567" s="44"/>
      <c r="Y567" s="17"/>
    </row>
    <row r="568" spans="1:26" ht="23.25" customHeight="1" x14ac:dyDescent="0.35">
      <c r="C568"/>
      <c r="E568" s="6" t="s">
        <v>686</v>
      </c>
      <c r="G568" s="2"/>
      <c r="I568"/>
      <c r="J568" s="43" t="s">
        <v>6</v>
      </c>
      <c r="K568" s="44"/>
      <c r="M568" s="3"/>
      <c r="N568" s="2"/>
      <c r="Q568" s="6" t="s">
        <v>653</v>
      </c>
      <c r="R568" s="2"/>
      <c r="S568" s="8"/>
      <c r="T568" s="8"/>
      <c r="U568" s="43" t="s">
        <v>6</v>
      </c>
      <c r="V568" s="44"/>
      <c r="W568" s="41" t="s">
        <v>475</v>
      </c>
      <c r="X568" s="44"/>
      <c r="Y568" s="33"/>
    </row>
    <row r="569" spans="1:26" ht="23.25" customHeight="1" x14ac:dyDescent="0.35">
      <c r="B569" s="6"/>
      <c r="C569" s="6"/>
      <c r="E569" s="6" t="s">
        <v>687</v>
      </c>
      <c r="F569" s="6"/>
      <c r="G569" s="2"/>
      <c r="H569" s="6"/>
      <c r="I569" s="6"/>
      <c r="J569" s="43" t="s">
        <v>6</v>
      </c>
      <c r="K569" s="44"/>
      <c r="M569" s="3"/>
      <c r="N569" s="2"/>
      <c r="Q569" s="17" t="s">
        <v>671</v>
      </c>
      <c r="U569" s="41" t="s">
        <v>475</v>
      </c>
      <c r="V569" s="44"/>
      <c r="W569" s="43" t="s">
        <v>6</v>
      </c>
      <c r="X569" s="44"/>
      <c r="Y569" s="17"/>
    </row>
    <row r="570" spans="1:26" ht="23.25" customHeight="1" x14ac:dyDescent="0.35">
      <c r="E570" s="6"/>
      <c r="G570" s="2"/>
      <c r="I570"/>
      <c r="J570" s="43"/>
      <c r="K570" s="44"/>
      <c r="M570" s="3"/>
      <c r="N570" s="2"/>
      <c r="Q570" s="17" t="s">
        <v>655</v>
      </c>
      <c r="R570" s="2"/>
      <c r="S570" s="8"/>
      <c r="T570" s="10"/>
      <c r="U570" s="43" t="s">
        <v>6</v>
      </c>
      <c r="V570" s="44"/>
      <c r="W570" s="41" t="s">
        <v>475</v>
      </c>
      <c r="X570" s="44"/>
      <c r="Y570" s="33"/>
      <c r="Z570" s="8"/>
    </row>
    <row r="571" spans="1:26" ht="23.25" customHeight="1" x14ac:dyDescent="0.35">
      <c r="M571" s="6"/>
      <c r="N571" s="2"/>
      <c r="Q571" s="17" t="s">
        <v>656</v>
      </c>
      <c r="R571" s="2"/>
      <c r="S571" s="8"/>
      <c r="T571" s="8"/>
      <c r="U571" s="43" t="s">
        <v>6</v>
      </c>
      <c r="V571" s="44"/>
      <c r="W571" s="41" t="s">
        <v>475</v>
      </c>
      <c r="X571" s="44"/>
      <c r="Y571" s="33"/>
      <c r="Z571" s="8"/>
    </row>
    <row r="572" spans="1:26" ht="23.25" customHeight="1" x14ac:dyDescent="0.35">
      <c r="M572" s="6"/>
      <c r="N572" s="2"/>
      <c r="Q572" s="17" t="s">
        <v>826</v>
      </c>
      <c r="U572" s="43" t="s">
        <v>5</v>
      </c>
      <c r="V572" s="44"/>
      <c r="W572" s="41" t="s">
        <v>475</v>
      </c>
      <c r="X572" s="44"/>
      <c r="Y572" s="67"/>
      <c r="Z572" s="8"/>
    </row>
    <row r="573" spans="1:26" ht="23.25" customHeight="1" x14ac:dyDescent="0.35">
      <c r="M573" s="6"/>
      <c r="N573" s="2"/>
      <c r="Q573" s="6" t="s">
        <v>824</v>
      </c>
      <c r="U573" s="43" t="s">
        <v>17</v>
      </c>
      <c r="V573" s="44"/>
      <c r="W573" s="41" t="s">
        <v>475</v>
      </c>
      <c r="X573" s="44"/>
      <c r="Y573" s="67"/>
      <c r="Z573" s="8"/>
    </row>
    <row r="574" spans="1:26" ht="23.25" customHeight="1" x14ac:dyDescent="0.35">
      <c r="M574" s="6"/>
      <c r="N574" s="2"/>
      <c r="Q574" s="6" t="s">
        <v>838</v>
      </c>
      <c r="U574" s="43" t="s">
        <v>6</v>
      </c>
      <c r="V574" s="44"/>
      <c r="W574" s="41" t="s">
        <v>475</v>
      </c>
      <c r="X574" s="44"/>
      <c r="Y574" s="67"/>
      <c r="Z574" s="8"/>
    </row>
    <row r="575" spans="1:26" ht="23.25" customHeight="1" x14ac:dyDescent="0.35">
      <c r="M575" s="6"/>
      <c r="N575" s="2"/>
      <c r="Q575" s="6" t="s">
        <v>672</v>
      </c>
      <c r="T575" s="115"/>
      <c r="U575" s="43" t="s">
        <v>5</v>
      </c>
      <c r="V575" s="44"/>
      <c r="W575" s="41" t="s">
        <v>475</v>
      </c>
      <c r="X575" s="44"/>
      <c r="Z575" s="8"/>
    </row>
    <row r="576" spans="1:26" ht="23.25" customHeight="1" x14ac:dyDescent="0.35">
      <c r="M576" s="6"/>
      <c r="N576" s="2"/>
      <c r="Q576" s="17"/>
      <c r="U576" s="43"/>
      <c r="V576" s="44"/>
      <c r="Z576" s="8"/>
    </row>
    <row r="577" spans="1:25" s="38" customFormat="1" ht="25.5" x14ac:dyDescent="0.35">
      <c r="A577" s="20" t="s">
        <v>27</v>
      </c>
      <c r="B577" s="3"/>
      <c r="C577" s="3"/>
      <c r="D577" s="3"/>
      <c r="E577" s="3"/>
      <c r="F577" s="3"/>
      <c r="G577" s="24" t="s">
        <v>1088</v>
      </c>
      <c r="H577" s="3"/>
      <c r="I577" s="3"/>
      <c r="J577" s="3"/>
      <c r="K577" s="3"/>
      <c r="L577" s="3"/>
      <c r="M577" s="3"/>
      <c r="N577" s="3"/>
      <c r="O577" s="24"/>
      <c r="P577" s="24" t="s">
        <v>1089</v>
      </c>
      <c r="Q577" s="2"/>
      <c r="R577" s="2"/>
      <c r="S577" s="37"/>
      <c r="T577" s="37"/>
      <c r="X577" s="100"/>
      <c r="Y577" s="78"/>
    </row>
    <row r="578" spans="1:25" ht="40.5" customHeight="1" x14ac:dyDescent="0.3">
      <c r="A578" s="37"/>
      <c r="B578" s="37"/>
      <c r="G578" s="39" t="s">
        <v>28</v>
      </c>
      <c r="H578" s="40" t="s">
        <v>12</v>
      </c>
      <c r="I578" s="39" t="s">
        <v>29</v>
      </c>
      <c r="J578" s="40" t="s">
        <v>12</v>
      </c>
      <c r="K578" s="3"/>
      <c r="L578" s="3"/>
      <c r="M578" s="7"/>
      <c r="N578" s="6"/>
      <c r="O578" s="6"/>
      <c r="P578" s="6"/>
      <c r="Q578" s="6"/>
      <c r="R578" s="6"/>
      <c r="S578" s="6"/>
      <c r="T578" s="39" t="s">
        <v>28</v>
      </c>
      <c r="U578" s="40" t="s">
        <v>12</v>
      </c>
      <c r="V578" s="39" t="s">
        <v>29</v>
      </c>
      <c r="W578" s="40" t="s">
        <v>12</v>
      </c>
    </row>
    <row r="579" spans="1:25" s="6" customFormat="1" ht="23.25" customHeight="1" x14ac:dyDescent="0.35">
      <c r="A579" s="26"/>
      <c r="G579" s="41"/>
      <c r="H579" s="44"/>
      <c r="I579" s="41"/>
      <c r="J579" s="44"/>
      <c r="K579" s="7"/>
      <c r="L579" s="7"/>
      <c r="N579" s="26" t="s">
        <v>477</v>
      </c>
      <c r="O579" s="7"/>
      <c r="P579" s="2"/>
      <c r="Q579" s="2"/>
      <c r="R579" s="2"/>
      <c r="S579"/>
      <c r="T579" s="41"/>
      <c r="U579" s="44"/>
      <c r="V579" s="14" t="s">
        <v>16</v>
      </c>
      <c r="W579" s="44"/>
      <c r="X579"/>
    </row>
    <row r="580" spans="1:25" s="6" customFormat="1" ht="23.25" customHeight="1" x14ac:dyDescent="0.35">
      <c r="A580" s="26"/>
      <c r="G580" s="41"/>
      <c r="H580" s="44"/>
      <c r="I580" s="41"/>
      <c r="J580" s="44"/>
      <c r="K580" s="7"/>
      <c r="L580" s="7"/>
      <c r="O580" s="6" t="s">
        <v>478</v>
      </c>
      <c r="P580" s="2"/>
      <c r="Q580" s="2"/>
      <c r="R580" s="2"/>
      <c r="S580"/>
      <c r="T580" s="41" t="s">
        <v>475</v>
      </c>
      <c r="U580" s="44"/>
      <c r="V580" s="14" t="s">
        <v>5</v>
      </c>
      <c r="W580" s="44"/>
      <c r="X580"/>
    </row>
    <row r="581" spans="1:25" s="6" customFormat="1" ht="23.25" customHeight="1" x14ac:dyDescent="0.35">
      <c r="A581" s="26" t="s">
        <v>30</v>
      </c>
      <c r="G581" s="41" t="s">
        <v>24</v>
      </c>
      <c r="H581" s="44"/>
      <c r="I581" s="41" t="s">
        <v>475</v>
      </c>
      <c r="J581" s="44"/>
      <c r="K581" s="7"/>
      <c r="L581" s="7"/>
      <c r="O581" s="6" t="s">
        <v>479</v>
      </c>
      <c r="P581" s="2"/>
      <c r="Q581" s="2"/>
      <c r="R581" s="2"/>
      <c r="S581"/>
      <c r="T581" s="41"/>
      <c r="U581" s="44"/>
      <c r="V581" s="14" t="s">
        <v>11</v>
      </c>
      <c r="W581" s="44"/>
      <c r="X581"/>
    </row>
    <row r="582" spans="1:25" s="6" customFormat="1" ht="23.25" customHeight="1" x14ac:dyDescent="0.35">
      <c r="A582" s="26" t="s">
        <v>820</v>
      </c>
      <c r="B582" s="7"/>
      <c r="C582" s="2"/>
      <c r="D582" s="2"/>
      <c r="E582" s="2"/>
      <c r="F582"/>
      <c r="G582" s="41" t="s">
        <v>475</v>
      </c>
      <c r="H582" s="44"/>
      <c r="I582" s="14" t="s">
        <v>16</v>
      </c>
      <c r="J582" s="44"/>
      <c r="K582" s="7"/>
      <c r="L582" s="7"/>
      <c r="O582" s="6" t="s">
        <v>793</v>
      </c>
      <c r="P582" s="2"/>
      <c r="Q582" s="2"/>
      <c r="R582" s="2"/>
      <c r="S582"/>
      <c r="T582" s="41" t="s">
        <v>475</v>
      </c>
      <c r="U582" s="44"/>
      <c r="V582" s="14" t="s">
        <v>6</v>
      </c>
      <c r="W582" s="44"/>
      <c r="X582"/>
    </row>
    <row r="583" spans="1:25" s="6" customFormat="1" ht="23.25" customHeight="1" x14ac:dyDescent="0.35">
      <c r="A583" s="26" t="s">
        <v>758</v>
      </c>
      <c r="C583" s="2"/>
      <c r="D583" s="2"/>
      <c r="E583" s="2"/>
      <c r="F583"/>
      <c r="G583" s="41"/>
      <c r="H583" s="44"/>
      <c r="I583" s="14" t="s">
        <v>11</v>
      </c>
      <c r="J583" s="44"/>
      <c r="K583"/>
      <c r="L583" s="7"/>
      <c r="O583" s="6" t="s">
        <v>480</v>
      </c>
      <c r="P583" s="2"/>
      <c r="Q583" s="2"/>
      <c r="R583" s="2"/>
      <c r="S583"/>
      <c r="T583" s="41"/>
      <c r="U583" s="44"/>
      <c r="V583" s="14" t="s">
        <v>11</v>
      </c>
      <c r="W583" s="44"/>
      <c r="X583"/>
    </row>
    <row r="584" spans="1:25" s="6" customFormat="1" ht="23.25" customHeight="1" x14ac:dyDescent="0.35">
      <c r="A584" s="26"/>
      <c r="C584" s="6" t="s">
        <v>759</v>
      </c>
      <c r="D584" s="2"/>
      <c r="E584" s="2"/>
      <c r="F584"/>
      <c r="G584" s="41" t="s">
        <v>475</v>
      </c>
      <c r="H584" s="44"/>
      <c r="I584" s="14" t="s">
        <v>11</v>
      </c>
      <c r="J584" s="44"/>
      <c r="K584"/>
      <c r="L584" s="7"/>
      <c r="O584" s="6" t="s">
        <v>481</v>
      </c>
      <c r="P584" s="2"/>
      <c r="Q584" s="2"/>
      <c r="R584" s="2"/>
      <c r="S584"/>
      <c r="T584" s="41" t="s">
        <v>475</v>
      </c>
      <c r="U584" s="44"/>
      <c r="V584" s="14" t="s">
        <v>6</v>
      </c>
      <c r="W584" s="44"/>
      <c r="X584"/>
    </row>
    <row r="585" spans="1:25" s="6" customFormat="1" ht="23.25" customHeight="1" x14ac:dyDescent="0.35">
      <c r="A585" s="26"/>
      <c r="C585" s="6" t="s">
        <v>760</v>
      </c>
      <c r="D585" s="2"/>
      <c r="E585" s="2"/>
      <c r="F585"/>
      <c r="G585" s="41" t="s">
        <v>475</v>
      </c>
      <c r="H585" s="44"/>
      <c r="I585" s="14" t="s">
        <v>15</v>
      </c>
      <c r="J585" s="44"/>
      <c r="K585"/>
      <c r="L585" s="7"/>
      <c r="O585" s="6" t="s">
        <v>482</v>
      </c>
      <c r="P585" s="2"/>
      <c r="Q585" s="2"/>
      <c r="R585" s="2"/>
      <c r="S585"/>
      <c r="T585" s="41" t="s">
        <v>475</v>
      </c>
      <c r="U585" s="44"/>
      <c r="V585" s="14" t="s">
        <v>6</v>
      </c>
      <c r="W585" s="44"/>
      <c r="X585"/>
    </row>
    <row r="586" spans="1:25" s="6" customFormat="1" ht="23.25" customHeight="1" x14ac:dyDescent="0.35">
      <c r="A586" s="26" t="s">
        <v>784</v>
      </c>
      <c r="C586" s="2"/>
      <c r="D586" s="2"/>
      <c r="E586" s="2"/>
      <c r="F586"/>
      <c r="G586" s="41" t="s">
        <v>475</v>
      </c>
      <c r="H586" s="44"/>
      <c r="I586" s="14" t="s">
        <v>22</v>
      </c>
      <c r="J586" s="44"/>
      <c r="K586"/>
      <c r="O586" s="6" t="s">
        <v>483</v>
      </c>
      <c r="P586" s="2"/>
      <c r="Q586" s="2"/>
      <c r="R586" s="2"/>
      <c r="S586"/>
      <c r="T586" s="41" t="s">
        <v>475</v>
      </c>
      <c r="U586" s="44"/>
      <c r="V586" s="14" t="s">
        <v>6</v>
      </c>
      <c r="W586" s="44"/>
      <c r="X586"/>
    </row>
    <row r="587" spans="1:25" ht="23.25" customHeight="1" x14ac:dyDescent="0.3">
      <c r="E587"/>
      <c r="G587" s="24"/>
      <c r="H587" s="2"/>
      <c r="K587" s="8"/>
      <c r="L587" s="10"/>
      <c r="P587" s="6"/>
      <c r="Q587" s="6"/>
      <c r="U587" s="26"/>
      <c r="V587" s="26"/>
      <c r="W587" s="8"/>
      <c r="X587" s="100" t="s">
        <v>916</v>
      </c>
      <c r="Y587" s="128">
        <f>SUM(H591:H642,U591:U642)</f>
        <v>0</v>
      </c>
    </row>
    <row r="588" spans="1:25" s="130" customFormat="1" ht="63" customHeight="1" x14ac:dyDescent="0.45">
      <c r="A588" s="98" t="s">
        <v>843</v>
      </c>
      <c r="B588" s="98"/>
      <c r="C588" s="129"/>
      <c r="G588" s="131" t="s">
        <v>34</v>
      </c>
      <c r="H588" s="129" t="s">
        <v>12</v>
      </c>
      <c r="I588" s="132"/>
      <c r="K588" s="133"/>
      <c r="L588" s="134"/>
      <c r="M588" s="134"/>
      <c r="N588" s="134"/>
      <c r="O588" s="135"/>
      <c r="R588" s="135"/>
      <c r="S588" s="136"/>
      <c r="T588" s="131" t="s">
        <v>34</v>
      </c>
      <c r="U588" s="129" t="s">
        <v>12</v>
      </c>
      <c r="V588" s="132"/>
      <c r="X588" s="133"/>
      <c r="Y588" s="134"/>
    </row>
    <row r="589" spans="1:25" s="130" customFormat="1" ht="30.75" customHeight="1" x14ac:dyDescent="0.45">
      <c r="A589" s="98"/>
      <c r="C589" s="129"/>
      <c r="F589" s="137" t="s">
        <v>1049</v>
      </c>
      <c r="G589" s="131"/>
      <c r="H589" s="129"/>
      <c r="K589" s="133"/>
      <c r="L589" s="134"/>
      <c r="M589" s="134"/>
      <c r="N589" s="134"/>
      <c r="O589" s="135"/>
      <c r="R589" s="135"/>
      <c r="S589" s="136"/>
      <c r="T589" s="131"/>
      <c r="U589" s="129"/>
      <c r="V589" s="132"/>
      <c r="X589" s="133"/>
      <c r="Y589" s="134"/>
    </row>
    <row r="590" spans="1:25" s="2" customFormat="1" ht="26.25" customHeight="1" x14ac:dyDescent="0.35">
      <c r="A590" s="4"/>
      <c r="G590" s="14"/>
      <c r="H590" s="10"/>
      <c r="I590" s="138"/>
      <c r="J590" s="34" t="s">
        <v>1090</v>
      </c>
      <c r="K590" s="86"/>
      <c r="M590" s="24"/>
      <c r="N590" s="4"/>
      <c r="P590" s="24"/>
      <c r="Q590" s="31"/>
      <c r="R590" s="31"/>
      <c r="S590" s="60"/>
      <c r="T590" s="14"/>
      <c r="U590" s="10"/>
      <c r="V590" s="3"/>
      <c r="W590" s="4"/>
    </row>
    <row r="591" spans="1:25" s="2" customFormat="1" ht="23.25" customHeight="1" x14ac:dyDescent="0.35">
      <c r="A591" s="4" t="s">
        <v>272</v>
      </c>
      <c r="G591" s="14" t="s">
        <v>17</v>
      </c>
      <c r="H591" s="10"/>
      <c r="I591" s="9"/>
      <c r="J591" s="129"/>
      <c r="K591" s="86"/>
      <c r="M591" s="34" t="s">
        <v>844</v>
      </c>
      <c r="O591" s="34"/>
      <c r="R591" s="24"/>
      <c r="S591" s="24"/>
      <c r="T591" s="14" t="s">
        <v>16</v>
      </c>
      <c r="U591" s="10"/>
      <c r="W591" s="4"/>
    </row>
    <row r="592" spans="1:25" s="2" customFormat="1" ht="23.25" customHeight="1" x14ac:dyDescent="0.3">
      <c r="A592" s="4"/>
      <c r="G592" s="14"/>
      <c r="H592" s="10"/>
      <c r="J592" s="129"/>
      <c r="K592" s="3"/>
      <c r="O592" s="24" t="s">
        <v>726</v>
      </c>
      <c r="R592" s="24"/>
      <c r="S592" s="24"/>
      <c r="T592" s="14" t="s">
        <v>11</v>
      </c>
      <c r="U592" s="10"/>
      <c r="W592" s="24"/>
    </row>
    <row r="593" spans="1:26" s="2" customFormat="1" ht="23.25" customHeight="1" x14ac:dyDescent="0.3">
      <c r="A593" s="4" t="s">
        <v>845</v>
      </c>
      <c r="G593" s="14" t="s">
        <v>17</v>
      </c>
      <c r="H593" s="10"/>
      <c r="I593" s="4"/>
      <c r="J593" s="27"/>
      <c r="K593" s="3"/>
      <c r="O593" s="2" t="s">
        <v>728</v>
      </c>
      <c r="R593" s="24"/>
      <c r="S593" s="24"/>
      <c r="T593" s="14" t="s">
        <v>11</v>
      </c>
      <c r="U593" s="10"/>
      <c r="V593" s="34"/>
    </row>
    <row r="594" spans="1:26" s="2" customFormat="1" ht="23.25" customHeight="1" x14ac:dyDescent="0.3">
      <c r="A594" s="2" t="s">
        <v>846</v>
      </c>
      <c r="G594" s="14" t="s">
        <v>17</v>
      </c>
      <c r="H594" s="10"/>
      <c r="J594" s="27"/>
      <c r="K594" s="3"/>
      <c r="O594" s="2" t="s">
        <v>729</v>
      </c>
      <c r="R594" s="24"/>
      <c r="S594" s="24"/>
      <c r="T594" s="14" t="s">
        <v>11</v>
      </c>
      <c r="U594" s="10"/>
    </row>
    <row r="595" spans="1:26" s="2" customFormat="1" ht="23.25" customHeight="1" x14ac:dyDescent="0.3">
      <c r="A595" s="2" t="s">
        <v>847</v>
      </c>
      <c r="G595" s="14" t="s">
        <v>17</v>
      </c>
      <c r="H595" s="10"/>
      <c r="J595" s="27"/>
      <c r="K595" s="3"/>
      <c r="O595" s="2" t="s">
        <v>730</v>
      </c>
      <c r="R595" s="24"/>
      <c r="S595" s="24"/>
      <c r="T595" s="14" t="s">
        <v>11</v>
      </c>
      <c r="U595" s="10"/>
    </row>
    <row r="596" spans="1:26" s="2" customFormat="1" ht="24" customHeight="1" x14ac:dyDescent="0.3">
      <c r="A596" s="2" t="s">
        <v>848</v>
      </c>
      <c r="G596" s="14" t="s">
        <v>17</v>
      </c>
      <c r="H596" s="10"/>
      <c r="J596" s="27"/>
      <c r="K596" s="3"/>
      <c r="O596" s="2" t="s">
        <v>731</v>
      </c>
      <c r="R596" s="24"/>
      <c r="S596" s="24"/>
      <c r="T596" s="14" t="s">
        <v>11</v>
      </c>
      <c r="U596" s="10"/>
      <c r="X596" s="3"/>
    </row>
    <row r="597" spans="1:26" s="2" customFormat="1" ht="24" customHeight="1" x14ac:dyDescent="0.3">
      <c r="A597" s="4"/>
      <c r="G597" s="14"/>
      <c r="H597" s="10"/>
      <c r="J597" s="27"/>
      <c r="K597" s="3"/>
      <c r="O597" s="2" t="s">
        <v>727</v>
      </c>
      <c r="R597" s="24"/>
      <c r="S597" s="24"/>
      <c r="T597" s="14" t="s">
        <v>11</v>
      </c>
      <c r="U597" s="10"/>
      <c r="X597" s="3"/>
    </row>
    <row r="598" spans="1:26" s="2" customFormat="1" ht="24" customHeight="1" x14ac:dyDescent="0.3">
      <c r="A598" s="4" t="s">
        <v>273</v>
      </c>
      <c r="G598" s="14" t="s">
        <v>22</v>
      </c>
      <c r="H598" s="10"/>
      <c r="J598" s="27"/>
      <c r="K598" s="3"/>
      <c r="O598" s="2" t="s">
        <v>732</v>
      </c>
      <c r="R598" s="24"/>
      <c r="S598" s="24"/>
      <c r="T598" s="14" t="s">
        <v>15</v>
      </c>
      <c r="U598" s="10"/>
      <c r="X598" s="3"/>
    </row>
    <row r="599" spans="1:26" s="2" customFormat="1" ht="24" customHeight="1" x14ac:dyDescent="0.3">
      <c r="A599" s="2" t="s">
        <v>849</v>
      </c>
      <c r="G599" s="14" t="s">
        <v>96</v>
      </c>
      <c r="H599" s="10"/>
      <c r="J599" s="27"/>
      <c r="K599" s="3"/>
      <c r="O599" s="2" t="s">
        <v>734</v>
      </c>
      <c r="R599" s="24"/>
      <c r="S599" s="24"/>
      <c r="T599" s="14" t="s">
        <v>11</v>
      </c>
      <c r="U599" s="10"/>
      <c r="X599" s="3"/>
    </row>
    <row r="600" spans="1:26" s="2" customFormat="1" ht="24" customHeight="1" x14ac:dyDescent="0.35">
      <c r="A600" s="2" t="s">
        <v>850</v>
      </c>
      <c r="G600" s="14" t="s">
        <v>26</v>
      </c>
      <c r="H600" s="10"/>
      <c r="I600" s="9"/>
      <c r="J600" s="27"/>
      <c r="K600" s="3"/>
      <c r="O600" s="2" t="s">
        <v>733</v>
      </c>
      <c r="R600" s="24"/>
      <c r="S600" s="24"/>
      <c r="T600" s="14" t="s">
        <v>11</v>
      </c>
      <c r="U600" s="10"/>
      <c r="X600" s="27"/>
    </row>
    <row r="601" spans="1:26" s="2" customFormat="1" ht="24" customHeight="1" x14ac:dyDescent="0.35">
      <c r="A601" s="2" t="s">
        <v>851</v>
      </c>
      <c r="G601" s="14" t="s">
        <v>11</v>
      </c>
      <c r="H601" s="10"/>
      <c r="I601" s="9"/>
      <c r="J601" s="27"/>
      <c r="K601" s="3"/>
      <c r="M601" s="34" t="s">
        <v>852</v>
      </c>
      <c r="O601" s="34"/>
      <c r="R601" s="24"/>
      <c r="S601" s="24"/>
      <c r="T601" s="14" t="s">
        <v>31</v>
      </c>
      <c r="U601" s="10"/>
      <c r="V601" s="4"/>
      <c r="W601" s="60"/>
      <c r="X601" s="27"/>
    </row>
    <row r="602" spans="1:26" s="2" customFormat="1" ht="24" customHeight="1" x14ac:dyDescent="0.35">
      <c r="A602" s="2" t="s">
        <v>853</v>
      </c>
      <c r="G602" s="14" t="s">
        <v>26</v>
      </c>
      <c r="H602" s="10"/>
      <c r="I602" s="9"/>
      <c r="J602" s="27"/>
      <c r="K602" s="3"/>
      <c r="O602" s="24" t="s">
        <v>854</v>
      </c>
      <c r="T602" s="14" t="s">
        <v>31</v>
      </c>
      <c r="U602" s="10"/>
      <c r="W602" s="60"/>
      <c r="X602" s="27"/>
    </row>
    <row r="603" spans="1:26" s="2" customFormat="1" ht="24" customHeight="1" x14ac:dyDescent="0.35">
      <c r="A603" s="2" t="s">
        <v>855</v>
      </c>
      <c r="G603" s="14" t="s">
        <v>26</v>
      </c>
      <c r="H603" s="10"/>
      <c r="I603" s="9"/>
      <c r="J603" s="27"/>
      <c r="K603" s="3"/>
      <c r="O603" s="24" t="s">
        <v>856</v>
      </c>
      <c r="T603" s="14" t="s">
        <v>31</v>
      </c>
      <c r="U603" s="10"/>
      <c r="W603" s="60"/>
      <c r="X603" s="27"/>
    </row>
    <row r="604" spans="1:26" s="2" customFormat="1" ht="24" customHeight="1" x14ac:dyDescent="0.35">
      <c r="A604" s="2" t="s">
        <v>857</v>
      </c>
      <c r="G604" s="14" t="s">
        <v>26</v>
      </c>
      <c r="H604" s="10"/>
      <c r="I604" s="138"/>
      <c r="J604" s="27"/>
      <c r="K604" s="3"/>
      <c r="O604" s="24" t="s">
        <v>858</v>
      </c>
      <c r="T604" s="14" t="s">
        <v>31</v>
      </c>
      <c r="U604" s="10"/>
      <c r="X604" s="34"/>
      <c r="Y604" s="24"/>
      <c r="Z604" s="8"/>
    </row>
    <row r="605" spans="1:26" s="2" customFormat="1" ht="24" customHeight="1" x14ac:dyDescent="0.35">
      <c r="A605" s="2" t="s">
        <v>859</v>
      </c>
      <c r="G605" s="14" t="s">
        <v>26</v>
      </c>
      <c r="H605" s="10"/>
      <c r="I605" s="139"/>
      <c r="J605" s="27"/>
      <c r="K605" s="3"/>
      <c r="O605" s="24" t="s">
        <v>860</v>
      </c>
      <c r="T605" s="14" t="s">
        <v>31</v>
      </c>
      <c r="U605" s="10"/>
      <c r="W605" s="4"/>
      <c r="Z605" s="8"/>
    </row>
    <row r="606" spans="1:26" s="2" customFormat="1" ht="24" customHeight="1" x14ac:dyDescent="0.35">
      <c r="A606" s="2" t="s">
        <v>861</v>
      </c>
      <c r="G606" s="14" t="s">
        <v>26</v>
      </c>
      <c r="H606" s="10"/>
      <c r="I606" s="29"/>
      <c r="J606" s="27"/>
      <c r="K606" s="3"/>
      <c r="O606" s="24" t="s">
        <v>862</v>
      </c>
      <c r="T606" s="14" t="s">
        <v>31</v>
      </c>
      <c r="U606" s="10"/>
      <c r="V606" s="4"/>
      <c r="Z606" s="8"/>
    </row>
    <row r="607" spans="1:26" s="2" customFormat="1" ht="24" customHeight="1" x14ac:dyDescent="0.35">
      <c r="G607" s="14" t="s">
        <v>21</v>
      </c>
      <c r="H607" s="10"/>
      <c r="I607" s="29"/>
      <c r="J607" s="27"/>
      <c r="K607" s="3"/>
      <c r="O607" s="24" t="s">
        <v>863</v>
      </c>
      <c r="T607" s="14" t="s">
        <v>31</v>
      </c>
      <c r="U607" s="10"/>
      <c r="Z607" s="8"/>
    </row>
    <row r="608" spans="1:26" s="2" customFormat="1" ht="24" customHeight="1" x14ac:dyDescent="0.35">
      <c r="G608" s="14"/>
      <c r="H608" s="10"/>
      <c r="I608" s="9"/>
      <c r="J608" s="27"/>
      <c r="K608" s="3"/>
      <c r="O608" s="24" t="s">
        <v>864</v>
      </c>
      <c r="T608" s="14" t="s">
        <v>31</v>
      </c>
      <c r="U608" s="10"/>
      <c r="Y608" s="24"/>
      <c r="Z608" s="8"/>
    </row>
    <row r="609" spans="1:26" s="2" customFormat="1" ht="24" customHeight="1" x14ac:dyDescent="0.35">
      <c r="A609" s="4" t="s">
        <v>865</v>
      </c>
      <c r="G609" s="14" t="s">
        <v>15</v>
      </c>
      <c r="H609" s="10"/>
      <c r="I609" s="9"/>
      <c r="J609" s="27"/>
      <c r="K609" s="3"/>
      <c r="M609" s="34"/>
      <c r="N609" s="24"/>
      <c r="T609" s="14"/>
      <c r="U609" s="10"/>
      <c r="X609" s="34"/>
      <c r="Y609" s="24"/>
      <c r="Z609" s="8"/>
    </row>
    <row r="610" spans="1:26" s="2" customFormat="1" ht="24" customHeight="1" x14ac:dyDescent="0.35">
      <c r="A610" s="2" t="s">
        <v>866</v>
      </c>
      <c r="G610" s="14" t="s">
        <v>15</v>
      </c>
      <c r="H610" s="10"/>
      <c r="I610" s="9"/>
      <c r="J610" s="27"/>
      <c r="K610" s="3"/>
      <c r="M610" s="34" t="s">
        <v>867</v>
      </c>
      <c r="N610" s="24"/>
      <c r="T610" s="14" t="s">
        <v>17</v>
      </c>
      <c r="U610" s="10"/>
      <c r="V610" s="4"/>
      <c r="Z610" s="8"/>
    </row>
    <row r="611" spans="1:26" s="2" customFormat="1" ht="24" customHeight="1" x14ac:dyDescent="0.35">
      <c r="A611" s="2" t="s">
        <v>868</v>
      </c>
      <c r="G611" s="14" t="s">
        <v>15</v>
      </c>
      <c r="H611" s="10"/>
      <c r="I611" s="9"/>
      <c r="J611" s="27"/>
      <c r="K611" s="3"/>
      <c r="O611" s="65" t="s">
        <v>869</v>
      </c>
      <c r="T611" s="14" t="s">
        <v>17</v>
      </c>
      <c r="U611" s="10"/>
      <c r="X611" s="27"/>
    </row>
    <row r="612" spans="1:26" s="2" customFormat="1" ht="24" customHeight="1" x14ac:dyDescent="0.35">
      <c r="A612" s="2" t="s">
        <v>870</v>
      </c>
      <c r="G612" s="14" t="s">
        <v>15</v>
      </c>
      <c r="H612" s="10"/>
      <c r="I612" s="9"/>
      <c r="J612" s="27"/>
      <c r="K612" s="3"/>
      <c r="L612" s="4"/>
      <c r="O612" s="65" t="s">
        <v>871</v>
      </c>
      <c r="T612" s="14" t="s">
        <v>17</v>
      </c>
      <c r="U612" s="10"/>
    </row>
    <row r="613" spans="1:26" s="2" customFormat="1" ht="24" customHeight="1" x14ac:dyDescent="0.35">
      <c r="A613" s="2" t="s">
        <v>872</v>
      </c>
      <c r="G613" s="14" t="s">
        <v>15</v>
      </c>
      <c r="H613" s="10"/>
      <c r="I613" s="9"/>
      <c r="J613" s="27"/>
      <c r="K613" s="3"/>
      <c r="O613" s="65" t="s">
        <v>873</v>
      </c>
      <c r="T613" s="14" t="s">
        <v>17</v>
      </c>
      <c r="U613" s="10"/>
      <c r="V613" s="3"/>
    </row>
    <row r="614" spans="1:26" s="2" customFormat="1" ht="24" customHeight="1" x14ac:dyDescent="0.35">
      <c r="A614" s="2" t="s">
        <v>874</v>
      </c>
      <c r="G614" s="14" t="s">
        <v>6</v>
      </c>
      <c r="H614" s="10"/>
      <c r="I614" s="9"/>
      <c r="J614" s="27"/>
      <c r="K614" s="3"/>
      <c r="O614" s="65" t="s">
        <v>875</v>
      </c>
      <c r="T614" s="14" t="s">
        <v>17</v>
      </c>
      <c r="U614" s="10"/>
      <c r="V614" s="3"/>
    </row>
    <row r="615" spans="1:26" s="2" customFormat="1" ht="24" customHeight="1" x14ac:dyDescent="0.35">
      <c r="A615" s="2" t="s">
        <v>876</v>
      </c>
      <c r="G615" s="14" t="s">
        <v>15</v>
      </c>
      <c r="H615" s="10"/>
      <c r="I615" s="9"/>
      <c r="J615" s="27"/>
      <c r="K615" s="3"/>
      <c r="M615" s="4"/>
      <c r="O615" s="65" t="s">
        <v>877</v>
      </c>
      <c r="T615" s="14" t="s">
        <v>17</v>
      </c>
      <c r="U615" s="10"/>
      <c r="V615" s="4"/>
    </row>
    <row r="616" spans="1:26" s="2" customFormat="1" ht="24" customHeight="1" x14ac:dyDescent="0.35">
      <c r="G616" s="14"/>
      <c r="H616" s="10"/>
      <c r="I616" s="9"/>
      <c r="J616" s="27"/>
      <c r="K616" s="3"/>
      <c r="M616" s="4"/>
      <c r="O616" s="34"/>
      <c r="R616" s="3"/>
      <c r="S616" s="24"/>
      <c r="T616" s="14"/>
      <c r="U616" s="10"/>
      <c r="V616" s="3"/>
    </row>
    <row r="617" spans="1:26" s="2" customFormat="1" ht="24" customHeight="1" x14ac:dyDescent="0.3">
      <c r="A617" s="4" t="s">
        <v>878</v>
      </c>
      <c r="G617" s="14" t="s">
        <v>23</v>
      </c>
      <c r="H617" s="10"/>
      <c r="J617" s="27"/>
      <c r="K617" s="3"/>
      <c r="L617" s="86"/>
      <c r="M617" s="4" t="s">
        <v>879</v>
      </c>
      <c r="N617" s="24"/>
      <c r="T617" s="14" t="s">
        <v>11</v>
      </c>
      <c r="U617" s="10"/>
      <c r="V617" s="4"/>
    </row>
    <row r="618" spans="1:26" s="2" customFormat="1" ht="24" customHeight="1" x14ac:dyDescent="0.3">
      <c r="A618" s="2" t="s">
        <v>288</v>
      </c>
      <c r="G618" s="14" t="s">
        <v>23</v>
      </c>
      <c r="H618" s="10"/>
      <c r="J618" s="27"/>
      <c r="K618" s="3"/>
      <c r="L618" s="24"/>
      <c r="M618" s="4"/>
      <c r="O618" s="34"/>
      <c r="R618" s="3"/>
      <c r="S618" s="24"/>
      <c r="T618" s="14"/>
      <c r="U618" s="10"/>
      <c r="V618" s="3"/>
    </row>
    <row r="619" spans="1:26" s="2" customFormat="1" ht="24" customHeight="1" x14ac:dyDescent="0.3">
      <c r="A619" s="2" t="s">
        <v>880</v>
      </c>
      <c r="G619" s="14" t="s">
        <v>23</v>
      </c>
      <c r="H619" s="10"/>
      <c r="J619" s="27"/>
      <c r="K619" s="3"/>
      <c r="L619" s="24"/>
      <c r="M619" s="4" t="s">
        <v>349</v>
      </c>
      <c r="O619" s="34"/>
      <c r="R619" s="3"/>
      <c r="S619" s="24"/>
      <c r="T619" s="14" t="s">
        <v>16</v>
      </c>
      <c r="U619" s="10"/>
      <c r="V619" s="3"/>
    </row>
    <row r="620" spans="1:26" s="2" customFormat="1" ht="24" customHeight="1" x14ac:dyDescent="0.3">
      <c r="A620" s="2" t="s">
        <v>881</v>
      </c>
      <c r="G620" s="14" t="s">
        <v>23</v>
      </c>
      <c r="H620" s="10"/>
      <c r="J620" s="27"/>
      <c r="K620" s="3"/>
      <c r="L620" s="34"/>
      <c r="N620" s="24" t="s">
        <v>882</v>
      </c>
      <c r="O620" s="34"/>
      <c r="R620" s="3"/>
      <c r="S620" s="24"/>
      <c r="T620" s="14" t="s">
        <v>16</v>
      </c>
      <c r="U620" s="10"/>
      <c r="V620" s="3"/>
    </row>
    <row r="621" spans="1:26" s="2" customFormat="1" ht="24" customHeight="1" x14ac:dyDescent="0.3">
      <c r="A621" s="4"/>
      <c r="G621" s="14"/>
      <c r="H621" s="10"/>
      <c r="J621" s="27"/>
      <c r="K621" s="3"/>
      <c r="L621" s="24"/>
      <c r="N621" s="24" t="s">
        <v>883</v>
      </c>
      <c r="O621" s="34"/>
      <c r="R621" s="3"/>
      <c r="S621" s="24"/>
      <c r="T621" s="14" t="s">
        <v>16</v>
      </c>
      <c r="U621" s="10"/>
      <c r="V621" s="3"/>
      <c r="X621" s="34"/>
      <c r="Y621" s="3"/>
    </row>
    <row r="622" spans="1:26" s="2" customFormat="1" ht="24" customHeight="1" x14ac:dyDescent="0.3">
      <c r="A622" s="4" t="s">
        <v>884</v>
      </c>
      <c r="G622" s="14" t="s">
        <v>17</v>
      </c>
      <c r="H622" s="10"/>
      <c r="I622" s="4"/>
      <c r="J622" s="27"/>
      <c r="K622" s="3"/>
      <c r="L622" s="24"/>
      <c r="N622" s="24" t="s">
        <v>885</v>
      </c>
      <c r="O622" s="34"/>
      <c r="R622" s="3"/>
      <c r="S622" s="24"/>
      <c r="T622" s="14" t="s">
        <v>16</v>
      </c>
      <c r="U622" s="10"/>
      <c r="V622" s="3"/>
      <c r="X622" s="34"/>
      <c r="Y622" s="3"/>
    </row>
    <row r="623" spans="1:26" s="2" customFormat="1" ht="24" customHeight="1" x14ac:dyDescent="0.3">
      <c r="A623" s="2" t="s">
        <v>886</v>
      </c>
      <c r="G623" s="14" t="s">
        <v>17</v>
      </c>
      <c r="H623" s="10"/>
      <c r="J623" s="27"/>
      <c r="K623" s="3"/>
      <c r="L623" s="24"/>
      <c r="N623" s="24" t="s">
        <v>887</v>
      </c>
      <c r="O623" s="34"/>
      <c r="R623" s="3"/>
      <c r="S623" s="24"/>
      <c r="T623" s="14" t="s">
        <v>16</v>
      </c>
      <c r="U623" s="10"/>
      <c r="V623" s="3"/>
      <c r="X623" s="34"/>
      <c r="Y623" s="3"/>
    </row>
    <row r="624" spans="1:26" s="2" customFormat="1" ht="24" customHeight="1" x14ac:dyDescent="0.3">
      <c r="A624" s="2" t="s">
        <v>888</v>
      </c>
      <c r="G624" s="14" t="s">
        <v>17</v>
      </c>
      <c r="H624" s="10"/>
      <c r="I624" s="4"/>
      <c r="J624" s="27"/>
      <c r="K624" s="3"/>
      <c r="L624" s="24"/>
      <c r="N624" s="24" t="s">
        <v>889</v>
      </c>
      <c r="O624" s="34"/>
      <c r="R624" s="3"/>
      <c r="S624" s="24"/>
      <c r="T624" s="14" t="s">
        <v>11</v>
      </c>
      <c r="U624" s="10"/>
      <c r="V624" s="3"/>
      <c r="X624" s="34"/>
      <c r="Y624" s="3"/>
    </row>
    <row r="625" spans="1:26" s="2" customFormat="1" ht="24" customHeight="1" x14ac:dyDescent="0.3">
      <c r="A625" s="2" t="s">
        <v>890</v>
      </c>
      <c r="G625" s="14" t="s">
        <v>17</v>
      </c>
      <c r="H625" s="10"/>
      <c r="I625" s="4"/>
      <c r="J625" s="27"/>
      <c r="K625" s="3"/>
      <c r="L625" s="24"/>
      <c r="N625" s="24" t="s">
        <v>891</v>
      </c>
      <c r="O625" s="34"/>
      <c r="R625" s="3"/>
      <c r="S625" s="3"/>
      <c r="T625" s="14" t="s">
        <v>16</v>
      </c>
      <c r="U625" s="10"/>
      <c r="X625" s="34"/>
      <c r="Y625" s="3"/>
    </row>
    <row r="626" spans="1:26" s="2" customFormat="1" ht="24" customHeight="1" x14ac:dyDescent="0.3">
      <c r="G626" s="14"/>
      <c r="H626" s="10"/>
      <c r="I626" s="4"/>
      <c r="J626" s="27"/>
      <c r="K626" s="3"/>
      <c r="L626" s="24"/>
      <c r="N626" s="24" t="s">
        <v>892</v>
      </c>
      <c r="O626" s="34"/>
      <c r="R626" s="3"/>
      <c r="S626" s="3"/>
      <c r="T626" s="14" t="s">
        <v>16</v>
      </c>
      <c r="U626" s="10"/>
      <c r="V626" s="3"/>
      <c r="X626" s="34"/>
      <c r="Y626" s="3"/>
    </row>
    <row r="627" spans="1:26" s="2" customFormat="1" ht="24" customHeight="1" x14ac:dyDescent="0.3">
      <c r="A627" s="4" t="s">
        <v>271</v>
      </c>
      <c r="G627" s="14" t="s">
        <v>17</v>
      </c>
      <c r="H627" s="10"/>
      <c r="J627" s="27"/>
      <c r="K627" s="3"/>
      <c r="L627" s="24"/>
      <c r="M627" s="4"/>
      <c r="O627" s="34"/>
      <c r="R627" s="3"/>
      <c r="S627" s="24"/>
      <c r="T627" s="14"/>
      <c r="U627" s="10"/>
      <c r="V627" s="3"/>
      <c r="Y627" s="3"/>
    </row>
    <row r="628" spans="1:26" s="2" customFormat="1" ht="24" customHeight="1" x14ac:dyDescent="0.3">
      <c r="A628" s="2" t="s">
        <v>893</v>
      </c>
      <c r="C628" s="24"/>
      <c r="G628" s="14" t="s">
        <v>17</v>
      </c>
      <c r="H628" s="10"/>
      <c r="J628" s="27"/>
      <c r="K628" s="3"/>
      <c r="L628" s="3"/>
      <c r="M628" s="4" t="s">
        <v>894</v>
      </c>
      <c r="O628" s="34"/>
      <c r="R628" s="3"/>
      <c r="S628" s="24"/>
      <c r="T628" s="14" t="s">
        <v>11</v>
      </c>
      <c r="U628" s="10"/>
      <c r="V628" s="3"/>
      <c r="Y628" s="3"/>
    </row>
    <row r="629" spans="1:26" s="2" customFormat="1" ht="24" customHeight="1" x14ac:dyDescent="0.3">
      <c r="A629" s="2" t="s">
        <v>895</v>
      </c>
      <c r="C629" s="24"/>
      <c r="G629" s="14" t="s">
        <v>17</v>
      </c>
      <c r="H629" s="10"/>
      <c r="I629" s="27"/>
      <c r="J629" s="27"/>
      <c r="K629" s="3"/>
      <c r="M629" s="34" t="s">
        <v>21</v>
      </c>
      <c r="O629" s="34"/>
      <c r="R629" s="3"/>
      <c r="S629" s="24"/>
      <c r="T629" s="14" t="s">
        <v>21</v>
      </c>
      <c r="U629" s="10"/>
      <c r="V629" s="3"/>
      <c r="X629" s="34"/>
      <c r="Y629" s="3"/>
    </row>
    <row r="630" spans="1:26" s="2" customFormat="1" ht="24" customHeight="1" x14ac:dyDescent="0.3">
      <c r="A630" s="2" t="s">
        <v>896</v>
      </c>
      <c r="C630" s="24"/>
      <c r="G630" s="14" t="s">
        <v>17</v>
      </c>
      <c r="H630" s="10"/>
      <c r="I630" s="27"/>
      <c r="J630" s="27"/>
      <c r="K630" s="3"/>
      <c r="M630" s="34" t="s">
        <v>1091</v>
      </c>
      <c r="O630" s="34"/>
      <c r="R630" s="3"/>
      <c r="S630" s="24"/>
      <c r="T630" s="41" t="s">
        <v>475</v>
      </c>
      <c r="U630" s="10"/>
      <c r="V630" s="3"/>
      <c r="X630" s="34"/>
      <c r="Y630" s="3"/>
    </row>
    <row r="631" spans="1:26" s="2" customFormat="1" ht="24" customHeight="1" x14ac:dyDescent="0.3">
      <c r="A631" s="2" t="s">
        <v>897</v>
      </c>
      <c r="G631" s="14" t="s">
        <v>17</v>
      </c>
      <c r="H631" s="10"/>
      <c r="I631" s="27"/>
      <c r="J631" s="27"/>
      <c r="K631" s="3"/>
      <c r="L631" s="3"/>
      <c r="M631" s="2" t="s">
        <v>898</v>
      </c>
      <c r="O631" s="34"/>
      <c r="R631" s="3"/>
      <c r="S631" s="24"/>
      <c r="T631" s="41" t="s">
        <v>475</v>
      </c>
      <c r="U631" s="10"/>
      <c r="V631" s="3"/>
      <c r="X631" s="34"/>
      <c r="Y631" s="3"/>
    </row>
    <row r="632" spans="1:26" s="2" customFormat="1" ht="24" customHeight="1" x14ac:dyDescent="0.3">
      <c r="A632" s="2" t="s">
        <v>899</v>
      </c>
      <c r="G632" s="14" t="s">
        <v>17</v>
      </c>
      <c r="H632" s="10" t="s">
        <v>21</v>
      </c>
      <c r="I632" s="4"/>
      <c r="J632" s="27"/>
      <c r="K632" s="3"/>
      <c r="L632" s="3"/>
      <c r="M632" s="2" t="s">
        <v>900</v>
      </c>
      <c r="O632" s="34"/>
      <c r="R632" s="3"/>
      <c r="S632" s="24"/>
      <c r="T632" s="41" t="s">
        <v>475</v>
      </c>
      <c r="U632" s="10"/>
      <c r="V632" s="3"/>
      <c r="X632" s="34"/>
      <c r="Y632" s="3"/>
    </row>
    <row r="633" spans="1:26" s="2" customFormat="1" ht="24" customHeight="1" x14ac:dyDescent="0.3">
      <c r="A633" s="2" t="s">
        <v>901</v>
      </c>
      <c r="G633" s="14" t="s">
        <v>17</v>
      </c>
      <c r="H633" s="10"/>
      <c r="J633" s="27"/>
      <c r="K633" s="3"/>
      <c r="L633" s="3"/>
      <c r="M633" s="2" t="s">
        <v>902</v>
      </c>
      <c r="O633" s="34"/>
      <c r="R633" s="3"/>
      <c r="S633" s="24"/>
      <c r="T633" s="41" t="s">
        <v>475</v>
      </c>
      <c r="U633" s="10"/>
      <c r="V633" s="3"/>
      <c r="X633" s="34"/>
      <c r="Y633" s="3"/>
    </row>
    <row r="634" spans="1:26" s="2" customFormat="1" ht="24" customHeight="1" x14ac:dyDescent="0.3">
      <c r="G634" s="14"/>
      <c r="H634" s="10"/>
      <c r="J634" s="27"/>
      <c r="K634" s="3"/>
      <c r="L634" s="3"/>
      <c r="M634" s="2" t="s">
        <v>903</v>
      </c>
      <c r="O634" s="34"/>
      <c r="R634" s="3"/>
      <c r="S634" s="3"/>
      <c r="T634" s="41" t="s">
        <v>475</v>
      </c>
      <c r="U634" s="10"/>
      <c r="X634" s="24"/>
    </row>
    <row r="635" spans="1:26" s="2" customFormat="1" ht="24" customHeight="1" x14ac:dyDescent="0.3">
      <c r="A635" s="4" t="s">
        <v>285</v>
      </c>
      <c r="G635" s="14" t="s">
        <v>5</v>
      </c>
      <c r="H635" s="10"/>
      <c r="J635" s="27"/>
      <c r="K635" s="3"/>
      <c r="L635" s="3"/>
      <c r="M635" s="2" t="s">
        <v>904</v>
      </c>
      <c r="O635" s="34"/>
      <c r="R635" s="3"/>
      <c r="S635" s="3"/>
      <c r="T635" s="41" t="s">
        <v>475</v>
      </c>
      <c r="U635" s="10"/>
      <c r="V635" s="3"/>
      <c r="X635" s="24"/>
    </row>
    <row r="636" spans="1:26" s="2" customFormat="1" ht="24" customHeight="1" x14ac:dyDescent="0.3">
      <c r="A636" s="4"/>
      <c r="G636" s="14"/>
      <c r="H636" s="10"/>
      <c r="J636" s="27"/>
      <c r="K636" s="3"/>
      <c r="L636" s="3"/>
      <c r="M636" s="2" t="s">
        <v>905</v>
      </c>
      <c r="T636" s="41" t="s">
        <v>475</v>
      </c>
      <c r="U636" s="10"/>
      <c r="V636" s="3"/>
      <c r="W636" s="34"/>
      <c r="X636" s="24"/>
    </row>
    <row r="637" spans="1:26" s="2" customFormat="1" ht="24" customHeight="1" x14ac:dyDescent="0.3">
      <c r="A637" s="4" t="s">
        <v>906</v>
      </c>
      <c r="G637" s="14" t="s">
        <v>17</v>
      </c>
      <c r="H637" s="10"/>
      <c r="J637" s="3"/>
      <c r="L637" s="3"/>
      <c r="T637" s="14" t="s">
        <v>21</v>
      </c>
      <c r="U637" s="10"/>
      <c r="V637" s="3"/>
      <c r="W637" s="3"/>
      <c r="X637" s="3"/>
      <c r="Y637" s="24"/>
      <c r="Z637" s="3"/>
    </row>
    <row r="638" spans="1:26" s="2" customFormat="1" ht="24" customHeight="1" x14ac:dyDescent="0.3">
      <c r="B638" s="2" t="s">
        <v>907</v>
      </c>
      <c r="G638" s="14" t="s">
        <v>17</v>
      </c>
      <c r="H638" s="10"/>
      <c r="J638" s="3"/>
      <c r="L638" s="3"/>
      <c r="M638" s="4" t="s">
        <v>908</v>
      </c>
      <c r="T638" s="14" t="s">
        <v>17</v>
      </c>
      <c r="U638" s="10"/>
      <c r="V638" s="27"/>
      <c r="W638" s="3"/>
      <c r="X638" s="3"/>
      <c r="Y638" s="24"/>
      <c r="Z638" s="3"/>
    </row>
    <row r="639" spans="1:26" s="2" customFormat="1" ht="24" customHeight="1" x14ac:dyDescent="0.3">
      <c r="B639" s="2" t="s">
        <v>909</v>
      </c>
      <c r="G639" s="14" t="s">
        <v>17</v>
      </c>
      <c r="H639" s="10"/>
      <c r="J639" s="3"/>
      <c r="L639" s="3"/>
      <c r="M639" s="2" t="s">
        <v>910</v>
      </c>
      <c r="T639" s="14" t="s">
        <v>17</v>
      </c>
      <c r="U639" s="10"/>
      <c r="V639" s="27"/>
      <c r="W639" s="3"/>
      <c r="X639" s="3"/>
      <c r="Y639" s="24"/>
      <c r="Z639" s="3"/>
    </row>
    <row r="640" spans="1:26" s="2" customFormat="1" ht="24" customHeight="1" x14ac:dyDescent="0.3">
      <c r="G640" s="14"/>
      <c r="H640" s="10"/>
      <c r="J640" s="3"/>
      <c r="L640" s="3"/>
      <c r="M640" s="2" t="s">
        <v>911</v>
      </c>
      <c r="T640" s="14" t="s">
        <v>17</v>
      </c>
      <c r="U640" s="10"/>
      <c r="V640" s="27"/>
      <c r="W640" s="3"/>
      <c r="X640" s="3"/>
      <c r="Y640" s="24"/>
      <c r="Z640" s="3"/>
    </row>
    <row r="641" spans="1:26" s="2" customFormat="1" ht="24" customHeight="1" x14ac:dyDescent="0.3">
      <c r="A641" s="4" t="s">
        <v>912</v>
      </c>
      <c r="G641" s="14" t="s">
        <v>6</v>
      </c>
      <c r="H641" s="10"/>
      <c r="J641" s="3"/>
      <c r="L641" s="3"/>
      <c r="M641" s="2" t="s">
        <v>913</v>
      </c>
      <c r="T641" s="14" t="s">
        <v>17</v>
      </c>
      <c r="U641" s="10"/>
      <c r="V641" s="27"/>
      <c r="W641" s="3"/>
      <c r="X641" s="3"/>
      <c r="Y641" s="24"/>
      <c r="Z641" s="3"/>
    </row>
    <row r="642" spans="1:26" s="2" customFormat="1" ht="26.25" customHeight="1" x14ac:dyDescent="0.3">
      <c r="G642" s="41"/>
      <c r="I642" s="27"/>
      <c r="J642" s="3"/>
      <c r="L642" s="3"/>
      <c r="M642" s="2" t="s">
        <v>914</v>
      </c>
      <c r="O642" s="34"/>
      <c r="R642" s="3"/>
      <c r="S642" s="3" t="s">
        <v>21</v>
      </c>
      <c r="T642" s="14" t="s">
        <v>17</v>
      </c>
      <c r="U642" s="10"/>
      <c r="V642" s="27"/>
      <c r="W642" s="3"/>
      <c r="X642" s="3"/>
      <c r="Y642" s="24"/>
      <c r="Z642" s="3"/>
    </row>
    <row r="643" spans="1:26" s="2" customFormat="1" ht="26.25" customHeight="1" x14ac:dyDescent="0.3">
      <c r="G643" s="41"/>
      <c r="I643" s="27"/>
      <c r="J643" s="3"/>
      <c r="L643" s="3"/>
      <c r="O643" s="34"/>
      <c r="R643" s="3"/>
      <c r="S643" s="3"/>
      <c r="T643" s="14"/>
      <c r="U643" s="10"/>
      <c r="V643" s="27"/>
      <c r="W643" s="3"/>
      <c r="X643" s="3"/>
      <c r="Y643" s="24"/>
      <c r="Z643" s="3"/>
    </row>
    <row r="644" spans="1:26" s="2" customFormat="1" ht="26.25" customHeight="1" x14ac:dyDescent="0.3">
      <c r="G644" s="41"/>
      <c r="I644" s="27"/>
      <c r="J644" s="3"/>
      <c r="L644" s="3"/>
      <c r="O644" s="34"/>
      <c r="R644" s="3"/>
      <c r="S644" s="3"/>
      <c r="T644" s="14"/>
      <c r="U644" s="10"/>
      <c r="V644" s="27"/>
      <c r="W644" s="3"/>
      <c r="X644" s="100" t="s">
        <v>1003</v>
      </c>
      <c r="Y644" s="140">
        <f>SUM(H647:H681,U647:U681)</f>
        <v>0</v>
      </c>
      <c r="Z644" s="3"/>
    </row>
    <row r="645" spans="1:26" s="42" customFormat="1" ht="66" customHeight="1" x14ac:dyDescent="0.45">
      <c r="B645" s="20"/>
      <c r="C645" s="20"/>
      <c r="G645" s="131" t="s">
        <v>34</v>
      </c>
      <c r="H645" s="129" t="s">
        <v>12</v>
      </c>
      <c r="I645" s="98" t="s">
        <v>915</v>
      </c>
      <c r="L645" s="82"/>
      <c r="M645" s="82"/>
      <c r="N645" s="2"/>
      <c r="O645" s="34"/>
      <c r="P645" s="2"/>
      <c r="Q645" s="2"/>
      <c r="R645" s="3"/>
      <c r="S645" s="45"/>
      <c r="T645" s="131" t="s">
        <v>34</v>
      </c>
      <c r="U645" s="129" t="s">
        <v>12</v>
      </c>
      <c r="V645" s="40"/>
      <c r="X645" s="100" t="s">
        <v>1046</v>
      </c>
      <c r="Y645" s="140">
        <f>SUM(H684:H703,U684:U703)</f>
        <v>0</v>
      </c>
    </row>
    <row r="646" spans="1:26" s="42" customFormat="1" ht="24.75" customHeight="1" x14ac:dyDescent="0.45">
      <c r="B646" s="20"/>
      <c r="C646" s="20"/>
      <c r="G646" s="131"/>
      <c r="H646" s="129"/>
      <c r="I646" s="98"/>
      <c r="L646" s="82"/>
      <c r="M646" s="82"/>
      <c r="N646" s="2"/>
      <c r="O646" s="34"/>
      <c r="P646" s="2"/>
      <c r="Q646" s="2"/>
      <c r="R646" s="3"/>
      <c r="S646" s="45"/>
      <c r="T646" s="131"/>
      <c r="U646" s="129"/>
      <c r="V646" s="40"/>
      <c r="X646" s="89"/>
      <c r="Y646" s="82"/>
    </row>
    <row r="647" spans="1:26" s="2" customFormat="1" ht="23.25" customHeight="1" x14ac:dyDescent="0.35">
      <c r="A647" s="4" t="s">
        <v>319</v>
      </c>
      <c r="G647" s="14" t="s">
        <v>16</v>
      </c>
      <c r="H647" s="10"/>
      <c r="I647" s="27"/>
      <c r="M647" s="4" t="s">
        <v>917</v>
      </c>
      <c r="P647"/>
      <c r="Q647" s="29"/>
      <c r="R647" s="3"/>
      <c r="S647" s="3"/>
      <c r="T647" s="14" t="s">
        <v>23</v>
      </c>
      <c r="U647" s="10"/>
      <c r="V647" s="4"/>
      <c r="W647" s="3"/>
      <c r="X647" s="3"/>
      <c r="Y647" s="24"/>
      <c r="Z647" s="3"/>
    </row>
    <row r="648" spans="1:26" s="2" customFormat="1" ht="23.25" customHeight="1" x14ac:dyDescent="0.35">
      <c r="D648" s="2" t="s">
        <v>918</v>
      </c>
      <c r="G648" s="14" t="s">
        <v>16</v>
      </c>
      <c r="H648" s="10"/>
      <c r="I648" s="27"/>
      <c r="N648" s="2" t="s">
        <v>919</v>
      </c>
      <c r="O648"/>
      <c r="P648"/>
      <c r="Q648" s="29"/>
      <c r="R648" s="3"/>
      <c r="S648" s="3"/>
      <c r="T648" s="14" t="s">
        <v>23</v>
      </c>
      <c r="U648" s="10"/>
      <c r="V648" s="27"/>
      <c r="X648" s="3"/>
      <c r="Y648" s="24"/>
      <c r="Z648" s="3"/>
    </row>
    <row r="649" spans="1:26" s="2" customFormat="1" ht="23.25" customHeight="1" x14ac:dyDescent="0.35">
      <c r="D649" s="2" t="s">
        <v>920</v>
      </c>
      <c r="G649" s="14" t="s">
        <v>16</v>
      </c>
      <c r="H649" s="10"/>
      <c r="I649" s="27"/>
      <c r="N649" s="2" t="s">
        <v>921</v>
      </c>
      <c r="O649"/>
      <c r="P649"/>
      <c r="Q649" s="29"/>
      <c r="R649" s="3"/>
      <c r="S649" s="3"/>
      <c r="T649" s="14" t="s">
        <v>23</v>
      </c>
      <c r="U649" s="10"/>
      <c r="V649" s="27"/>
      <c r="X649" s="3"/>
      <c r="Y649" s="24"/>
      <c r="Z649" s="3"/>
    </row>
    <row r="650" spans="1:26" s="2" customFormat="1" ht="23.25" customHeight="1" x14ac:dyDescent="0.3">
      <c r="D650" s="2" t="s">
        <v>922</v>
      </c>
      <c r="G650" s="14" t="s">
        <v>16</v>
      </c>
      <c r="H650" s="10"/>
      <c r="I650" s="27"/>
      <c r="M650" s="58"/>
      <c r="N650" s="2" t="s">
        <v>923</v>
      </c>
      <c r="T650" s="14" t="s">
        <v>23</v>
      </c>
      <c r="U650" s="10"/>
      <c r="V650" s="27"/>
      <c r="W650" s="3"/>
      <c r="X650" s="3"/>
      <c r="Y650" s="24"/>
      <c r="Z650" s="3"/>
    </row>
    <row r="651" spans="1:26" s="2" customFormat="1" ht="23.25" customHeight="1" x14ac:dyDescent="0.3">
      <c r="D651" s="2" t="s">
        <v>924</v>
      </c>
      <c r="G651" s="14" t="s">
        <v>16</v>
      </c>
      <c r="H651" s="10"/>
      <c r="I651" s="27"/>
      <c r="M651" s="58"/>
      <c r="N651" s="2" t="s">
        <v>925</v>
      </c>
      <c r="T651" s="14" t="s">
        <v>23</v>
      </c>
      <c r="U651" s="10"/>
      <c r="V651" s="27"/>
      <c r="W651" s="3"/>
      <c r="X651" s="3"/>
      <c r="Y651" s="24"/>
      <c r="Z651" s="3"/>
    </row>
    <row r="652" spans="1:26" s="2" customFormat="1" ht="23.25" customHeight="1" x14ac:dyDescent="0.3">
      <c r="D652" s="2" t="s">
        <v>926</v>
      </c>
      <c r="G652" s="14" t="s">
        <v>16</v>
      </c>
      <c r="H652" s="10"/>
      <c r="I652" s="27"/>
      <c r="M652" s="34"/>
      <c r="O652"/>
      <c r="P652"/>
      <c r="Q652"/>
      <c r="R652" s="3"/>
      <c r="S652" s="3"/>
      <c r="T652" s="14"/>
      <c r="U652" s="10"/>
      <c r="V652" s="27"/>
      <c r="W652" s="3"/>
      <c r="X652" s="3"/>
      <c r="Y652" s="24"/>
      <c r="Z652" s="3"/>
    </row>
    <row r="653" spans="1:26" s="2" customFormat="1" ht="23.25" customHeight="1" x14ac:dyDescent="0.3">
      <c r="D653" s="2" t="s">
        <v>18</v>
      </c>
      <c r="G653" s="14" t="s">
        <v>16</v>
      </c>
      <c r="H653" s="10"/>
      <c r="I653" s="27"/>
      <c r="M653" s="34" t="s">
        <v>927</v>
      </c>
      <c r="N653"/>
      <c r="O653"/>
      <c r="P653"/>
      <c r="Q653"/>
      <c r="R653" s="3"/>
      <c r="S653" s="3"/>
      <c r="T653" s="14" t="s">
        <v>16</v>
      </c>
      <c r="U653" s="10"/>
      <c r="V653" s="27"/>
      <c r="W653" s="3"/>
      <c r="X653" s="3"/>
      <c r="Y653" s="24"/>
      <c r="Z653" s="3"/>
    </row>
    <row r="654" spans="1:26" s="2" customFormat="1" ht="23.25" customHeight="1" x14ac:dyDescent="0.3">
      <c r="D654" s="2" t="s">
        <v>781</v>
      </c>
      <c r="G654" s="14" t="s">
        <v>16</v>
      </c>
      <c r="H654" s="10"/>
      <c r="I654" s="27"/>
      <c r="O654" s="2" t="s">
        <v>746</v>
      </c>
      <c r="R654" s="3"/>
      <c r="S654" s="3"/>
      <c r="T654" s="14" t="s">
        <v>16</v>
      </c>
      <c r="U654" s="10"/>
      <c r="V654" s="27"/>
      <c r="W654" s="3"/>
      <c r="X654" s="3"/>
      <c r="Y654" s="24"/>
      <c r="Z654" s="3"/>
    </row>
    <row r="655" spans="1:26" s="2" customFormat="1" ht="23.25" customHeight="1" x14ac:dyDescent="0.3">
      <c r="A655" s="4"/>
      <c r="G655" s="14" t="s">
        <v>21</v>
      </c>
      <c r="H655" s="10"/>
      <c r="I655" s="27"/>
      <c r="O655" s="24" t="s">
        <v>930</v>
      </c>
      <c r="P655"/>
      <c r="Q655"/>
      <c r="R655" s="3"/>
      <c r="S655" s="3"/>
      <c r="T655" s="14" t="s">
        <v>16</v>
      </c>
      <c r="U655" s="10"/>
      <c r="V655" s="27"/>
      <c r="W655" s="3"/>
      <c r="X655" s="3"/>
      <c r="Y655" s="24"/>
      <c r="Z655" s="3"/>
    </row>
    <row r="656" spans="1:26" s="2" customFormat="1" ht="23.25" customHeight="1" x14ac:dyDescent="0.3">
      <c r="A656" s="4" t="s">
        <v>928</v>
      </c>
      <c r="G656" s="14" t="s">
        <v>21</v>
      </c>
      <c r="H656" s="10"/>
      <c r="I656" s="27"/>
      <c r="O656" s="24" t="s">
        <v>932</v>
      </c>
      <c r="P656"/>
      <c r="Q656"/>
      <c r="R656" s="3"/>
      <c r="S656" s="3"/>
      <c r="T656" s="14" t="s">
        <v>16</v>
      </c>
      <c r="U656" s="10"/>
      <c r="V656" s="27"/>
      <c r="W656" s="3"/>
      <c r="X656" s="3"/>
      <c r="Y656" s="24"/>
      <c r="Z656" s="3"/>
    </row>
    <row r="657" spans="1:26" s="2" customFormat="1" ht="23.25" customHeight="1" x14ac:dyDescent="0.35">
      <c r="A657" s="4" t="s">
        <v>929</v>
      </c>
      <c r="G657" s="14" t="s">
        <v>31</v>
      </c>
      <c r="H657" s="10"/>
      <c r="I657" s="4"/>
      <c r="K657" s="9"/>
      <c r="O657" s="24" t="s">
        <v>934</v>
      </c>
      <c r="P657"/>
      <c r="Q657"/>
      <c r="R657" s="3"/>
      <c r="S657" s="3"/>
      <c r="T657" s="14" t="s">
        <v>15</v>
      </c>
      <c r="U657" s="10"/>
      <c r="V657" s="27"/>
      <c r="W657" s="3"/>
      <c r="X657" s="3"/>
      <c r="Y657" s="24"/>
      <c r="Z657" s="3"/>
    </row>
    <row r="658" spans="1:26" s="2" customFormat="1" ht="23.25" customHeight="1" x14ac:dyDescent="0.35">
      <c r="A658" s="2" t="s">
        <v>931</v>
      </c>
      <c r="G658" s="14" t="s">
        <v>31</v>
      </c>
      <c r="H658" s="10"/>
      <c r="I658" s="27"/>
      <c r="K658" s="9"/>
      <c r="O658" s="24" t="s">
        <v>472</v>
      </c>
      <c r="P658"/>
      <c r="Q658" s="29"/>
      <c r="R658"/>
      <c r="S658" s="3"/>
      <c r="T658" s="14" t="s">
        <v>16</v>
      </c>
      <c r="U658" s="10"/>
      <c r="V658" s="27"/>
      <c r="W658" s="3"/>
      <c r="X658" s="3"/>
      <c r="Y658" s="24"/>
      <c r="Z658" s="3"/>
    </row>
    <row r="659" spans="1:26" s="2" customFormat="1" ht="23.25" customHeight="1" x14ac:dyDescent="0.35">
      <c r="A659" s="2" t="s">
        <v>933</v>
      </c>
      <c r="G659" s="14" t="s">
        <v>31</v>
      </c>
      <c r="H659" s="10"/>
      <c r="I659" s="27"/>
      <c r="K659" s="9"/>
      <c r="O659" s="24" t="s">
        <v>937</v>
      </c>
      <c r="P659"/>
      <c r="Q659"/>
      <c r="R659" s="111"/>
      <c r="S659" s="3"/>
      <c r="T659" s="14" t="s">
        <v>16</v>
      </c>
      <c r="U659" s="10"/>
      <c r="V659" s="27"/>
      <c r="W659" s="3"/>
      <c r="X659" s="3"/>
      <c r="Y659" s="24"/>
      <c r="Z659" s="3"/>
    </row>
    <row r="660" spans="1:26" s="2" customFormat="1" ht="23.25" customHeight="1" x14ac:dyDescent="0.35">
      <c r="A660" s="2" t="s">
        <v>935</v>
      </c>
      <c r="G660" s="14" t="s">
        <v>31</v>
      </c>
      <c r="H660" s="10"/>
      <c r="I660" s="27"/>
      <c r="K660" s="9"/>
      <c r="O660" s="24" t="s">
        <v>938</v>
      </c>
      <c r="P660"/>
      <c r="Q660"/>
      <c r="R660" s="111"/>
      <c r="S660" s="3"/>
      <c r="T660" s="14" t="s">
        <v>15</v>
      </c>
      <c r="U660" s="10"/>
      <c r="V660" s="27"/>
      <c r="W660" s="141"/>
      <c r="X660" s="3"/>
      <c r="Y660" s="24"/>
      <c r="Z660" s="3"/>
    </row>
    <row r="661" spans="1:26" s="2" customFormat="1" ht="23.25" customHeight="1" x14ac:dyDescent="0.35">
      <c r="A661" s="2" t="s">
        <v>936</v>
      </c>
      <c r="G661" s="14" t="s">
        <v>31</v>
      </c>
      <c r="H661" s="10"/>
      <c r="I661" s="27"/>
      <c r="K661" s="9"/>
      <c r="O661" s="24" t="s">
        <v>939</v>
      </c>
      <c r="P661"/>
      <c r="Q661"/>
      <c r="R661" s="111"/>
      <c r="S661" s="3"/>
      <c r="T661" s="14" t="s">
        <v>15</v>
      </c>
      <c r="U661" s="10"/>
      <c r="V661" s="27"/>
      <c r="W661" s="142"/>
      <c r="X661" s="3"/>
      <c r="Y661" s="24"/>
      <c r="Z661" s="3"/>
    </row>
    <row r="662" spans="1:26" s="2" customFormat="1" ht="23.25" customHeight="1" x14ac:dyDescent="0.35">
      <c r="G662" s="14"/>
      <c r="H662" s="10"/>
      <c r="I662" s="27"/>
      <c r="K662" s="9"/>
      <c r="O662" s="24" t="s">
        <v>940</v>
      </c>
      <c r="P662"/>
      <c r="Q662"/>
      <c r="R662" s="111"/>
      <c r="S662" s="3"/>
      <c r="T662" s="14" t="s">
        <v>15</v>
      </c>
      <c r="U662" s="10"/>
      <c r="V662" s="27"/>
      <c r="W662" s="142"/>
      <c r="X662" s="3"/>
      <c r="Y662" s="24"/>
      <c r="Z662" s="3"/>
    </row>
    <row r="663" spans="1:26" s="2" customFormat="1" ht="23.25" customHeight="1" x14ac:dyDescent="0.35">
      <c r="A663" s="34" t="s">
        <v>291</v>
      </c>
      <c r="G663" s="14" t="s">
        <v>11</v>
      </c>
      <c r="H663" s="10"/>
      <c r="I663" s="3"/>
      <c r="K663" s="9"/>
      <c r="O663" s="24" t="s">
        <v>942</v>
      </c>
      <c r="P663"/>
      <c r="Q663"/>
      <c r="R663" s="111"/>
      <c r="S663" s="3"/>
      <c r="T663" s="14" t="s">
        <v>15</v>
      </c>
      <c r="U663" s="10"/>
      <c r="V663" s="27"/>
      <c r="W663" s="142"/>
      <c r="X663" s="3"/>
      <c r="Y663" s="24"/>
      <c r="Z663" s="3"/>
    </row>
    <row r="664" spans="1:26" s="2" customFormat="1" ht="23.25" customHeight="1" x14ac:dyDescent="0.35">
      <c r="A664" s="34"/>
      <c r="G664" s="14"/>
      <c r="H664" s="10"/>
      <c r="I664" s="3"/>
      <c r="K664" s="9"/>
      <c r="O664" s="24" t="s">
        <v>944</v>
      </c>
      <c r="P664"/>
      <c r="Q664"/>
      <c r="R664" s="111"/>
      <c r="S664" s="3"/>
      <c r="T664" s="14" t="s">
        <v>15</v>
      </c>
      <c r="U664" s="10"/>
      <c r="V664" s="27"/>
      <c r="W664" s="141"/>
      <c r="X664" s="3"/>
      <c r="Y664" s="24"/>
      <c r="Z664" s="3"/>
    </row>
    <row r="665" spans="1:26" s="2" customFormat="1" ht="23.25" customHeight="1" x14ac:dyDescent="0.35">
      <c r="A665" s="4" t="s">
        <v>941</v>
      </c>
      <c r="G665" s="14" t="s">
        <v>17</v>
      </c>
      <c r="H665" s="10"/>
      <c r="I665" s="4"/>
      <c r="K665" s="9"/>
      <c r="O665" s="143" t="s">
        <v>473</v>
      </c>
      <c r="P665"/>
      <c r="Q665"/>
      <c r="R665" s="111"/>
      <c r="S665" s="3"/>
      <c r="T665" s="14" t="s">
        <v>11</v>
      </c>
      <c r="U665" s="10"/>
      <c r="V665" s="27"/>
      <c r="W665" s="142"/>
      <c r="X665" s="3"/>
      <c r="Y665" s="24"/>
      <c r="Z665" s="3"/>
    </row>
    <row r="666" spans="1:26" s="2" customFormat="1" ht="23.25" customHeight="1" x14ac:dyDescent="0.35">
      <c r="A666" s="2" t="s">
        <v>943</v>
      </c>
      <c r="G666" s="14" t="s">
        <v>17</v>
      </c>
      <c r="H666" s="10" t="s">
        <v>21</v>
      </c>
      <c r="I666" s="3"/>
      <c r="K666" s="9"/>
      <c r="O666" s="143" t="s">
        <v>947</v>
      </c>
      <c r="P666"/>
      <c r="Q666"/>
      <c r="R666" s="111"/>
      <c r="S666" s="3"/>
      <c r="T666" s="14" t="s">
        <v>16</v>
      </c>
      <c r="U666" s="10"/>
      <c r="V666" s="27"/>
      <c r="W666" s="142"/>
      <c r="X666" s="3"/>
      <c r="Y666" s="24"/>
      <c r="Z666" s="3"/>
    </row>
    <row r="667" spans="1:26" s="2" customFormat="1" ht="23.25" customHeight="1" x14ac:dyDescent="0.35">
      <c r="A667" s="2" t="s">
        <v>945</v>
      </c>
      <c r="G667" s="14" t="s">
        <v>17</v>
      </c>
      <c r="H667" s="10"/>
      <c r="I667" s="3"/>
      <c r="K667" s="9"/>
      <c r="O667" s="143" t="s">
        <v>21</v>
      </c>
      <c r="P667"/>
      <c r="Q667"/>
      <c r="R667" s="111"/>
      <c r="S667" s="3"/>
      <c r="T667" s="14" t="s">
        <v>21</v>
      </c>
      <c r="U667" s="10"/>
      <c r="V667" s="27"/>
      <c r="W667" s="142"/>
      <c r="X667" s="3"/>
      <c r="Y667" s="24"/>
      <c r="Z667" s="3"/>
    </row>
    <row r="668" spans="1:26" s="2" customFormat="1" ht="23.25" customHeight="1" x14ac:dyDescent="0.35">
      <c r="A668" s="2" t="s">
        <v>946</v>
      </c>
      <c r="G668" s="14" t="s">
        <v>17</v>
      </c>
      <c r="H668" s="10" t="s">
        <v>21</v>
      </c>
      <c r="I668" s="3"/>
      <c r="K668" s="9"/>
      <c r="O668" s="143"/>
      <c r="P668"/>
      <c r="Q668"/>
      <c r="R668" s="111"/>
      <c r="S668" s="3"/>
      <c r="T668" s="14"/>
      <c r="U668" s="10"/>
      <c r="V668" s="27"/>
      <c r="W668" s="142"/>
      <c r="X668" s="3"/>
      <c r="Y668" s="24"/>
      <c r="Z668" s="3"/>
    </row>
    <row r="669" spans="1:26" s="2" customFormat="1" ht="23.25" customHeight="1" x14ac:dyDescent="0.35">
      <c r="A669" s="34"/>
      <c r="G669" s="14"/>
      <c r="H669" s="10"/>
      <c r="I669" s="3"/>
      <c r="K669" s="9"/>
      <c r="M669" s="34" t="s">
        <v>948</v>
      </c>
      <c r="N669"/>
      <c r="O669"/>
      <c r="P669"/>
      <c r="Q669"/>
      <c r="R669"/>
      <c r="S669" s="3"/>
      <c r="T669" s="14" t="s">
        <v>20</v>
      </c>
      <c r="U669" s="10"/>
      <c r="V669" s="27"/>
      <c r="W669" s="141"/>
      <c r="X669" s="3"/>
      <c r="Y669" s="24"/>
      <c r="Z669" s="3"/>
    </row>
    <row r="670" spans="1:26" s="2" customFormat="1" ht="23.25" customHeight="1" x14ac:dyDescent="0.3">
      <c r="A670" s="34" t="s">
        <v>949</v>
      </c>
      <c r="G670" s="14" t="s">
        <v>16</v>
      </c>
      <c r="H670" s="10"/>
      <c r="I670" s="3"/>
      <c r="N670" s="24" t="s">
        <v>950</v>
      </c>
      <c r="O670"/>
      <c r="P670"/>
      <c r="Q670"/>
      <c r="R670"/>
      <c r="S670" s="3"/>
      <c r="T670" s="14" t="s">
        <v>23</v>
      </c>
      <c r="U670" s="10"/>
      <c r="V670" s="27"/>
      <c r="W670" s="142"/>
      <c r="X670" s="3"/>
      <c r="Y670" s="24"/>
      <c r="Z670" s="3"/>
    </row>
    <row r="671" spans="1:26" s="2" customFormat="1" ht="23.25" customHeight="1" x14ac:dyDescent="0.3">
      <c r="B671" s="24" t="s">
        <v>951</v>
      </c>
      <c r="G671" s="14" t="s">
        <v>16</v>
      </c>
      <c r="H671" s="10"/>
      <c r="I671" s="27"/>
      <c r="N671" s="24" t="s">
        <v>310</v>
      </c>
      <c r="O671"/>
      <c r="P671"/>
      <c r="Q671"/>
      <c r="R671"/>
      <c r="S671" s="3"/>
      <c r="T671" s="14" t="s">
        <v>23</v>
      </c>
      <c r="U671" s="10"/>
      <c r="V671" s="27"/>
      <c r="W671" s="142"/>
      <c r="X671" s="3"/>
      <c r="Y671" s="24"/>
      <c r="Z671" s="3"/>
    </row>
    <row r="672" spans="1:26" s="2" customFormat="1" ht="23.25" customHeight="1" x14ac:dyDescent="0.3">
      <c r="B672" s="24" t="s">
        <v>952</v>
      </c>
      <c r="G672" s="14" t="s">
        <v>6</v>
      </c>
      <c r="H672" s="10"/>
      <c r="I672" s="27"/>
      <c r="N672" s="24" t="s">
        <v>311</v>
      </c>
      <c r="O672"/>
      <c r="P672"/>
      <c r="Q672"/>
      <c r="R672"/>
      <c r="S672" s="3"/>
      <c r="T672" s="14" t="s">
        <v>20</v>
      </c>
      <c r="U672" s="10"/>
      <c r="V672" s="4"/>
      <c r="W672" s="142"/>
      <c r="X672" s="3"/>
      <c r="Y672" s="24"/>
      <c r="Z672" s="3"/>
    </row>
    <row r="673" spans="1:26" s="2" customFormat="1" ht="23.25" customHeight="1" x14ac:dyDescent="0.3">
      <c r="B673" s="24"/>
      <c r="G673" s="14"/>
      <c r="H673" s="10"/>
      <c r="I673" s="4"/>
      <c r="M673" s="34"/>
      <c r="N673"/>
      <c r="O673"/>
      <c r="P673"/>
      <c r="Q673"/>
      <c r="R673"/>
      <c r="S673" s="3"/>
      <c r="T673" s="14"/>
      <c r="U673" s="10"/>
      <c r="V673" s="3"/>
      <c r="W673" s="141"/>
      <c r="X673" s="3"/>
      <c r="Y673" s="24"/>
      <c r="Z673" s="3"/>
    </row>
    <row r="674" spans="1:26" s="2" customFormat="1" ht="23.25" customHeight="1" x14ac:dyDescent="0.3">
      <c r="B674" s="24"/>
      <c r="G674" s="14"/>
      <c r="H674" s="10"/>
      <c r="I674" s="27"/>
      <c r="M674" s="34" t="s">
        <v>953</v>
      </c>
      <c r="N674"/>
      <c r="O674"/>
      <c r="P674"/>
      <c r="Q674"/>
      <c r="R674"/>
      <c r="S674" s="3"/>
      <c r="T674" s="14" t="s">
        <v>11</v>
      </c>
      <c r="U674" s="10"/>
      <c r="V674" s="3"/>
      <c r="W674" s="142"/>
      <c r="X674" s="3"/>
      <c r="Y674" s="24"/>
      <c r="Z674" s="3"/>
    </row>
    <row r="675" spans="1:26" s="2" customFormat="1" ht="23.25" customHeight="1" x14ac:dyDescent="0.3">
      <c r="B675" s="24"/>
      <c r="G675" s="14"/>
      <c r="H675" s="10"/>
      <c r="I675" s="4"/>
      <c r="O675"/>
      <c r="P675" s="24" t="s">
        <v>954</v>
      </c>
      <c r="R675"/>
      <c r="S675" s="3"/>
      <c r="T675" s="14" t="s">
        <v>96</v>
      </c>
      <c r="U675" s="10"/>
      <c r="V675" s="3"/>
      <c r="W675" s="141"/>
      <c r="X675" s="3"/>
      <c r="Y675" s="24"/>
      <c r="Z675" s="3"/>
    </row>
    <row r="676" spans="1:26" s="2" customFormat="1" ht="23.25" customHeight="1" x14ac:dyDescent="0.3">
      <c r="A676" s="34"/>
      <c r="B676" s="111"/>
      <c r="G676" s="14"/>
      <c r="H676" s="10"/>
      <c r="I676" s="27"/>
      <c r="O676"/>
      <c r="P676" s="24" t="s">
        <v>955</v>
      </c>
      <c r="R676"/>
      <c r="S676" s="3"/>
      <c r="T676" s="14" t="s">
        <v>840</v>
      </c>
      <c r="U676" s="10"/>
      <c r="V676" s="3"/>
      <c r="W676" s="142"/>
      <c r="X676" s="3"/>
      <c r="Y676" s="24"/>
      <c r="Z676" s="3"/>
    </row>
    <row r="677" spans="1:26" s="2" customFormat="1" ht="23.25" customHeight="1" x14ac:dyDescent="0.3">
      <c r="A677" s="34" t="s">
        <v>956</v>
      </c>
      <c r="B677" s="111"/>
      <c r="G677" s="14" t="s">
        <v>25</v>
      </c>
      <c r="H677" s="10"/>
      <c r="I677" s="27"/>
      <c r="O677"/>
      <c r="P677" s="24" t="s">
        <v>957</v>
      </c>
      <c r="R677"/>
      <c r="S677" s="3"/>
      <c r="T677" s="14" t="s">
        <v>796</v>
      </c>
      <c r="U677" s="10"/>
      <c r="V677" s="3"/>
      <c r="W677" s="142"/>
      <c r="X677" s="3"/>
      <c r="Y677" s="24"/>
      <c r="Z677" s="3"/>
    </row>
    <row r="678" spans="1:26" s="2" customFormat="1" ht="23.25" customHeight="1" x14ac:dyDescent="0.3">
      <c r="B678" s="24" t="s">
        <v>958</v>
      </c>
      <c r="G678" s="14" t="s">
        <v>25</v>
      </c>
      <c r="H678" s="10"/>
      <c r="I678" s="27"/>
      <c r="O678"/>
      <c r="P678" s="2" t="s">
        <v>959</v>
      </c>
      <c r="R678"/>
      <c r="S678" s="3"/>
      <c r="T678" s="14" t="s">
        <v>23</v>
      </c>
      <c r="U678" s="10"/>
      <c r="V678" s="3"/>
      <c r="W678" s="142"/>
      <c r="X678" s="3"/>
      <c r="Y678" s="24"/>
      <c r="Z678" s="3"/>
    </row>
    <row r="679" spans="1:26" s="2" customFormat="1" ht="23.25" customHeight="1" x14ac:dyDescent="0.3">
      <c r="B679" s="24" t="s">
        <v>960</v>
      </c>
      <c r="G679" s="14" t="s">
        <v>25</v>
      </c>
      <c r="H679" s="10"/>
      <c r="I679" s="27"/>
      <c r="O679"/>
      <c r="P679" s="24" t="s">
        <v>961</v>
      </c>
      <c r="R679"/>
      <c r="S679" s="3"/>
      <c r="T679" s="14" t="s">
        <v>11</v>
      </c>
      <c r="U679" s="10"/>
      <c r="V679" s="3"/>
      <c r="W679" s="142"/>
      <c r="X679" s="3"/>
      <c r="Y679" s="24"/>
      <c r="Z679" s="3"/>
    </row>
    <row r="680" spans="1:26" s="2" customFormat="1" ht="23.25" customHeight="1" x14ac:dyDescent="0.3">
      <c r="B680" s="24" t="s">
        <v>962</v>
      </c>
      <c r="G680" s="14" t="s">
        <v>25</v>
      </c>
      <c r="H680" s="10"/>
      <c r="I680" s="27"/>
      <c r="O680"/>
      <c r="P680" s="2" t="s">
        <v>963</v>
      </c>
      <c r="R680"/>
      <c r="S680" s="3"/>
      <c r="T680" s="14" t="s">
        <v>796</v>
      </c>
      <c r="U680" s="10"/>
      <c r="V680" s="3"/>
      <c r="W680" s="141"/>
      <c r="X680" s="3"/>
      <c r="Y680" s="24"/>
      <c r="Z680" s="3"/>
    </row>
    <row r="681" spans="1:26" s="2" customFormat="1" ht="23.25" customHeight="1" x14ac:dyDescent="0.3">
      <c r="G681" s="14"/>
      <c r="H681" s="10"/>
      <c r="I681" s="27"/>
      <c r="O681"/>
      <c r="P681" s="2" t="s">
        <v>964</v>
      </c>
      <c r="R681"/>
      <c r="S681" s="3"/>
      <c r="T681" s="14" t="s">
        <v>11</v>
      </c>
      <c r="U681" s="10"/>
      <c r="V681" s="24"/>
      <c r="W681" s="142"/>
      <c r="X681" s="3"/>
      <c r="Y681" s="24"/>
      <c r="Z681" s="3"/>
    </row>
    <row r="682" spans="1:26" s="2" customFormat="1" ht="23.25" customHeight="1" x14ac:dyDescent="0.25">
      <c r="A682" s="90" t="s">
        <v>333</v>
      </c>
      <c r="B682" s="3"/>
      <c r="C682" s="27"/>
      <c r="J682" s="36"/>
      <c r="W682" s="141"/>
    </row>
    <row r="683" spans="1:26" s="2" customFormat="1" ht="47.25" customHeight="1" x14ac:dyDescent="0.35">
      <c r="A683" s="144" t="s">
        <v>1092</v>
      </c>
      <c r="G683" s="131" t="s">
        <v>34</v>
      </c>
      <c r="H683" s="129" t="s">
        <v>12</v>
      </c>
      <c r="I683" s="4"/>
      <c r="K683" s="3"/>
      <c r="M683" s="34"/>
      <c r="N683" s="144" t="s">
        <v>1092</v>
      </c>
      <c r="O683"/>
      <c r="P683"/>
      <c r="Q683"/>
      <c r="R683"/>
      <c r="S683" s="3"/>
      <c r="T683" s="131" t="s">
        <v>34</v>
      </c>
      <c r="U683" s="129" t="s">
        <v>12</v>
      </c>
      <c r="V683" s="27"/>
      <c r="W683" s="142"/>
      <c r="X683" s="3"/>
      <c r="Y683" s="24"/>
      <c r="Z683" s="3"/>
    </row>
    <row r="684" spans="1:26" s="2" customFormat="1" ht="23.25" customHeight="1" x14ac:dyDescent="0.3">
      <c r="A684" s="24"/>
      <c r="B684" s="4" t="s">
        <v>965</v>
      </c>
      <c r="G684" s="14" t="s">
        <v>17</v>
      </c>
      <c r="H684" s="10"/>
      <c r="I684" s="3"/>
      <c r="K684" s="3"/>
      <c r="N684" s="24"/>
      <c r="O684" s="4" t="s">
        <v>966</v>
      </c>
      <c r="P684" s="6"/>
      <c r="Q684"/>
      <c r="R684"/>
      <c r="S684" s="3"/>
      <c r="T684" s="14" t="s">
        <v>17</v>
      </c>
      <c r="U684" s="10"/>
      <c r="V684" s="27"/>
      <c r="W684" s="142"/>
      <c r="X684" s="3"/>
      <c r="Y684" s="24"/>
      <c r="Z684" s="3"/>
    </row>
    <row r="685" spans="1:26" s="2" customFormat="1" ht="23.25" customHeight="1" x14ac:dyDescent="0.3">
      <c r="A685" s="24"/>
      <c r="C685" s="2" t="s">
        <v>967</v>
      </c>
      <c r="G685" s="14" t="s">
        <v>17</v>
      </c>
      <c r="H685" s="10"/>
      <c r="I685" s="3"/>
      <c r="N685" s="24"/>
      <c r="O685" s="25"/>
      <c r="P685" s="2" t="s">
        <v>968</v>
      </c>
      <c r="Q685"/>
      <c r="R685"/>
      <c r="S685" s="3"/>
      <c r="T685" s="14" t="s">
        <v>17</v>
      </c>
      <c r="U685" s="10"/>
      <c r="V685" s="4"/>
      <c r="W685" s="142"/>
      <c r="X685" s="3"/>
      <c r="Y685" s="24"/>
      <c r="Z685" s="3"/>
    </row>
    <row r="686" spans="1:26" s="2" customFormat="1" ht="23.25" customHeight="1" x14ac:dyDescent="0.35">
      <c r="A686" s="24"/>
      <c r="C686" s="2" t="s">
        <v>969</v>
      </c>
      <c r="G686" s="14" t="s">
        <v>17</v>
      </c>
      <c r="H686" s="10"/>
      <c r="I686" s="3"/>
      <c r="N686" s="24"/>
      <c r="O686" s="9"/>
      <c r="P686" s="2" t="s">
        <v>970</v>
      </c>
      <c r="Q686"/>
      <c r="R686"/>
      <c r="S686" s="3"/>
      <c r="T686" s="14" t="s">
        <v>17</v>
      </c>
      <c r="U686" s="10"/>
      <c r="V686" s="3"/>
      <c r="W686" s="142"/>
      <c r="X686" s="3"/>
      <c r="Y686" s="24"/>
      <c r="Z686" s="3"/>
    </row>
    <row r="687" spans="1:26" s="2" customFormat="1" ht="23.25" customHeight="1" x14ac:dyDescent="0.3">
      <c r="A687" s="24"/>
      <c r="C687" s="2" t="s">
        <v>971</v>
      </c>
      <c r="G687" s="14" t="s">
        <v>17</v>
      </c>
      <c r="H687" s="10"/>
      <c r="I687" s="3"/>
      <c r="M687" s="34"/>
      <c r="N687"/>
      <c r="O687" s="4" t="s">
        <v>972</v>
      </c>
      <c r="Q687"/>
      <c r="R687"/>
      <c r="S687" s="3"/>
      <c r="T687" s="14" t="s">
        <v>17</v>
      </c>
      <c r="U687" s="10"/>
      <c r="V687" s="3"/>
      <c r="W687" s="142"/>
      <c r="X687" s="3"/>
      <c r="Y687" s="24"/>
      <c r="Z687" s="3"/>
    </row>
    <row r="688" spans="1:26" s="2" customFormat="1" ht="23.25" customHeight="1" x14ac:dyDescent="0.3">
      <c r="A688" s="24"/>
      <c r="B688" s="4" t="s">
        <v>973</v>
      </c>
      <c r="G688" s="14" t="s">
        <v>17</v>
      </c>
      <c r="H688" s="10"/>
      <c r="I688" s="3"/>
      <c r="M688" s="34"/>
      <c r="N688"/>
      <c r="O688" s="4" t="s">
        <v>974</v>
      </c>
      <c r="R688"/>
      <c r="S688" s="3"/>
      <c r="T688" s="14" t="s">
        <v>31</v>
      </c>
      <c r="U688" s="10"/>
      <c r="V688" s="3"/>
      <c r="W688" s="142"/>
      <c r="X688" s="3"/>
      <c r="Y688" s="24"/>
      <c r="Z688" s="3"/>
    </row>
    <row r="689" spans="1:26" s="2" customFormat="1" ht="23.25" customHeight="1" x14ac:dyDescent="0.3">
      <c r="A689" s="34"/>
      <c r="C689" s="2" t="s">
        <v>975</v>
      </c>
      <c r="G689" s="14" t="s">
        <v>17</v>
      </c>
      <c r="H689" s="10"/>
      <c r="I689" s="3"/>
      <c r="P689" s="2" t="s">
        <v>976</v>
      </c>
      <c r="R689"/>
      <c r="S689" s="3"/>
      <c r="T689" s="14" t="s">
        <v>31</v>
      </c>
      <c r="U689" s="10"/>
      <c r="V689" s="3"/>
      <c r="W689" s="142"/>
      <c r="X689" s="3"/>
      <c r="Y689" s="24"/>
      <c r="Z689" s="3"/>
    </row>
    <row r="690" spans="1:26" s="2" customFormat="1" ht="23.25" customHeight="1" x14ac:dyDescent="0.3">
      <c r="A690" s="34"/>
      <c r="C690" s="2" t="s">
        <v>977</v>
      </c>
      <c r="G690" s="14" t="s">
        <v>17</v>
      </c>
      <c r="H690" s="10"/>
      <c r="I690" s="3"/>
      <c r="P690" s="2" t="s">
        <v>978</v>
      </c>
      <c r="R690"/>
      <c r="S690" s="3"/>
      <c r="T690" s="14" t="s">
        <v>31</v>
      </c>
      <c r="U690" s="10"/>
      <c r="V690" s="3"/>
      <c r="W690" s="142"/>
      <c r="X690" s="3"/>
      <c r="Y690" s="24"/>
      <c r="Z690" s="3"/>
    </row>
    <row r="691" spans="1:26" s="2" customFormat="1" ht="23.25" customHeight="1" x14ac:dyDescent="0.3">
      <c r="A691" s="4"/>
      <c r="C691" s="2" t="s">
        <v>979</v>
      </c>
      <c r="G691" s="14" t="s">
        <v>17</v>
      </c>
      <c r="H691" s="10"/>
      <c r="I691" s="4"/>
      <c r="P691" s="2" t="s">
        <v>980</v>
      </c>
      <c r="R691"/>
      <c r="S691" s="3"/>
      <c r="T691" s="14" t="s">
        <v>31</v>
      </c>
      <c r="U691" s="10"/>
      <c r="V691" s="3"/>
      <c r="W691" s="141"/>
      <c r="X691" s="3"/>
      <c r="Y691" s="24"/>
      <c r="Z691" s="3"/>
    </row>
    <row r="692" spans="1:26" s="2" customFormat="1" ht="23.25" customHeight="1" x14ac:dyDescent="0.3">
      <c r="B692" s="4" t="s">
        <v>981</v>
      </c>
      <c r="G692" s="14" t="s">
        <v>23</v>
      </c>
      <c r="H692" s="10"/>
      <c r="I692" s="3"/>
      <c r="P692" s="2" t="s">
        <v>982</v>
      </c>
      <c r="R692"/>
      <c r="S692" s="3"/>
      <c r="T692" s="14" t="s">
        <v>31</v>
      </c>
      <c r="U692" s="10"/>
      <c r="V692" s="3"/>
      <c r="W692" s="142"/>
      <c r="X692" s="3"/>
      <c r="Y692" s="24"/>
      <c r="Z692" s="3"/>
    </row>
    <row r="693" spans="1:26" s="2" customFormat="1" ht="23.25" customHeight="1" x14ac:dyDescent="0.3">
      <c r="C693" s="2" t="s">
        <v>983</v>
      </c>
      <c r="G693" s="14" t="s">
        <v>23</v>
      </c>
      <c r="H693" s="10"/>
      <c r="I693" s="3"/>
      <c r="O693" s="4" t="s">
        <v>984</v>
      </c>
      <c r="R693"/>
      <c r="S693" s="3"/>
      <c r="T693" s="14" t="s">
        <v>17</v>
      </c>
      <c r="U693" s="10"/>
      <c r="V693" s="3"/>
      <c r="W693" s="141"/>
      <c r="X693" s="3"/>
      <c r="Y693" s="24"/>
      <c r="Z693" s="3"/>
    </row>
    <row r="694" spans="1:26" s="2" customFormat="1" ht="23.25" customHeight="1" x14ac:dyDescent="0.3">
      <c r="C694" s="2" t="s">
        <v>985</v>
      </c>
      <c r="G694" s="14" t="s">
        <v>23</v>
      </c>
      <c r="H694" s="10"/>
      <c r="I694" s="3"/>
      <c r="P694" s="2" t="s">
        <v>986</v>
      </c>
      <c r="R694"/>
      <c r="S694" s="3"/>
      <c r="T694" s="14" t="s">
        <v>17</v>
      </c>
      <c r="U694" s="10"/>
      <c r="V694" s="24"/>
      <c r="W694" s="142"/>
      <c r="X694" s="3"/>
      <c r="Y694" s="24"/>
      <c r="Z694" s="3"/>
    </row>
    <row r="695" spans="1:26" s="2" customFormat="1" ht="23.25" customHeight="1" x14ac:dyDescent="0.3">
      <c r="A695" s="34"/>
      <c r="C695" s="2" t="s">
        <v>987</v>
      </c>
      <c r="G695" s="14" t="s">
        <v>23</v>
      </c>
      <c r="H695" s="10"/>
      <c r="I695" s="3"/>
      <c r="P695" s="2" t="s">
        <v>988</v>
      </c>
      <c r="T695" s="14" t="s">
        <v>17</v>
      </c>
      <c r="U695" s="10"/>
      <c r="W695" s="142"/>
      <c r="X695" s="3"/>
      <c r="Y695" s="24"/>
      <c r="Z695" s="3"/>
    </row>
    <row r="696" spans="1:26" s="2" customFormat="1" ht="23.25" customHeight="1" x14ac:dyDescent="0.3">
      <c r="A696" s="4"/>
      <c r="B696" s="4" t="s">
        <v>989</v>
      </c>
      <c r="G696" s="14" t="s">
        <v>23</v>
      </c>
      <c r="H696" s="10"/>
      <c r="I696" s="3"/>
      <c r="P696" s="2" t="s">
        <v>990</v>
      </c>
      <c r="Q696"/>
      <c r="R696"/>
      <c r="S696"/>
      <c r="T696" s="14" t="s">
        <v>17</v>
      </c>
      <c r="U696" s="10"/>
      <c r="V696"/>
      <c r="W696" s="142"/>
      <c r="X696" s="24"/>
      <c r="Y696" s="24"/>
      <c r="Z696" s="3"/>
    </row>
    <row r="697" spans="1:26" s="2" customFormat="1" ht="23.25" customHeight="1" x14ac:dyDescent="0.3">
      <c r="B697" s="4" t="s">
        <v>991</v>
      </c>
      <c r="G697" s="14" t="s">
        <v>17</v>
      </c>
      <c r="H697" s="10"/>
      <c r="I697" s="3"/>
      <c r="L697"/>
      <c r="M697"/>
      <c r="N697"/>
      <c r="P697" s="2" t="s">
        <v>992</v>
      </c>
      <c r="R697"/>
      <c r="S697" s="3"/>
      <c r="T697" s="14" t="s">
        <v>17</v>
      </c>
      <c r="U697" s="10"/>
      <c r="V697" s="3"/>
      <c r="W697" s="142"/>
      <c r="X697"/>
      <c r="Y697" s="24"/>
      <c r="Z697" s="3"/>
    </row>
    <row r="698" spans="1:26" s="2" customFormat="1" ht="23.25" customHeight="1" x14ac:dyDescent="0.3">
      <c r="C698" s="2" t="s">
        <v>993</v>
      </c>
      <c r="G698" s="14" t="s">
        <v>17</v>
      </c>
      <c r="H698" s="10"/>
      <c r="I698" s="3"/>
      <c r="O698" s="4" t="s">
        <v>994</v>
      </c>
      <c r="R698"/>
      <c r="S698" s="3"/>
      <c r="T698" s="14" t="s">
        <v>17</v>
      </c>
      <c r="U698" s="10"/>
      <c r="V698" s="24"/>
      <c r="W698" s="141"/>
      <c r="X698" s="3"/>
      <c r="Y698" s="24"/>
      <c r="Z698" s="3"/>
    </row>
    <row r="699" spans="1:26" s="2" customFormat="1" ht="23.25" customHeight="1" x14ac:dyDescent="0.3">
      <c r="C699" s="2" t="s">
        <v>995</v>
      </c>
      <c r="G699" s="14" t="s">
        <v>17</v>
      </c>
      <c r="H699" s="10"/>
      <c r="P699" s="2" t="s">
        <v>996</v>
      </c>
      <c r="T699" s="14" t="s">
        <v>17</v>
      </c>
      <c r="U699" s="10"/>
      <c r="W699" s="142"/>
      <c r="X699" s="3"/>
      <c r="Y699" s="24"/>
      <c r="Z699" s="3"/>
    </row>
    <row r="700" spans="1:26" s="2" customFormat="1" ht="24.75" customHeight="1" x14ac:dyDescent="0.3">
      <c r="C700" s="2" t="s">
        <v>997</v>
      </c>
      <c r="D700" s="8"/>
      <c r="E700" s="10"/>
      <c r="F700" s="3"/>
      <c r="G700" s="14" t="s">
        <v>17</v>
      </c>
      <c r="H700" s="10"/>
      <c r="P700" s="2" t="s">
        <v>998</v>
      </c>
      <c r="Q700"/>
      <c r="R700"/>
      <c r="S700"/>
      <c r="T700" s="14" t="s">
        <v>17</v>
      </c>
      <c r="U700" s="10"/>
      <c r="V700"/>
      <c r="W700" s="142"/>
      <c r="X700" s="24"/>
      <c r="Y700" s="24"/>
      <c r="Z700" s="3"/>
    </row>
    <row r="701" spans="1:26" ht="24.75" customHeight="1" x14ac:dyDescent="0.3">
      <c r="C701" s="2" t="s">
        <v>999</v>
      </c>
      <c r="E701"/>
      <c r="G701" s="14" t="s">
        <v>17</v>
      </c>
      <c r="H701" s="10"/>
      <c r="O701" s="2"/>
      <c r="P701" s="2" t="s">
        <v>1000</v>
      </c>
      <c r="Q701" s="6"/>
      <c r="T701" s="14" t="s">
        <v>17</v>
      </c>
      <c r="U701" s="10"/>
      <c r="V701" s="26"/>
      <c r="W701" s="142"/>
    </row>
    <row r="702" spans="1:26" ht="24.75" customHeight="1" x14ac:dyDescent="0.3">
      <c r="B702" s="4" t="s">
        <v>1001</v>
      </c>
      <c r="G702" s="14" t="s">
        <v>26</v>
      </c>
      <c r="H702" s="10"/>
      <c r="O702" s="2"/>
      <c r="P702" s="2" t="s">
        <v>1002</v>
      </c>
      <c r="T702" s="14" t="s">
        <v>17</v>
      </c>
      <c r="U702" s="10"/>
      <c r="W702" s="142"/>
      <c r="X702" s="10"/>
      <c r="Y702" s="63"/>
    </row>
    <row r="703" spans="1:26" ht="24.75" customHeight="1" x14ac:dyDescent="0.3">
      <c r="G703" s="14"/>
      <c r="H703" s="10"/>
      <c r="O703" s="2"/>
      <c r="P703" s="2"/>
      <c r="T703" s="14"/>
      <c r="U703" s="10"/>
      <c r="W703" s="141"/>
    </row>
  </sheetData>
  <sortState xmlns:xlrd2="http://schemas.microsoft.com/office/spreadsheetml/2017/richdata2" ref="E538:F545">
    <sortCondition ref="E538:E545"/>
  </sortState>
  <phoneticPr fontId="0" type="noConversion"/>
  <printOptions gridLines="1"/>
  <pageMargins left="0.25" right="0.25" top="0.75" bottom="0.75" header="0.3" footer="0.3"/>
  <pageSetup scale="47" fitToHeight="2" orientation="portrait" r:id="rId1"/>
  <headerFooter alignWithMargins="0">
    <oddHeader>&amp;L&amp;24&amp;F Page &amp;P of  &amp;N</oddHeader>
    <oddFooter>&amp;CPage &amp;P of &amp;N</oddFooter>
  </headerFooter>
  <rowBreaks count="12" manualBreakCount="12">
    <brk id="49" max="24" man="1"/>
    <brk id="104" max="24" man="1"/>
    <brk id="164" max="24" man="1"/>
    <brk id="216" max="24" man="1"/>
    <brk id="269" max="24" man="1"/>
    <brk id="318" max="24" man="1"/>
    <brk id="366" max="24" man="1"/>
    <brk id="414" max="24" man="1"/>
    <brk id="468" max="24" man="1"/>
    <brk id="522" max="24" man="1"/>
    <brk id="586" max="24" man="1"/>
    <brk id="643" max="2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01DA8381B90049888460B7464709F7" ma:contentTypeVersion="18" ma:contentTypeDescription="Create a new document." ma:contentTypeScope="" ma:versionID="e95652261b8e732f7b6d2969ab3493f0">
  <xsd:schema xmlns:xsd="http://www.w3.org/2001/XMLSchema" xmlns:xs="http://www.w3.org/2001/XMLSchema" xmlns:p="http://schemas.microsoft.com/office/2006/metadata/properties" xmlns:ns2="ad4ed920-b616-4916-aa46-db4577a8a4ae" xmlns:ns3="86217d0d-f35c-4be9-a79c-12f83f26b44f" targetNamespace="http://schemas.microsoft.com/office/2006/metadata/properties" ma:root="true" ma:fieldsID="c70f328094b8620540fdb07506f0df60" ns2:_="" ns3:_="">
    <xsd:import namespace="ad4ed920-b616-4916-aa46-db4577a8a4ae"/>
    <xsd:import namespace="86217d0d-f35c-4be9-a79c-12f83f26b4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4ed920-b616-4916-aa46-db4577a8a4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7a121ff-39b4-4eea-9624-caef7f46de7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217d0d-f35c-4be9-a79c-12f83f26b44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813e3c1c-967d-4359-84dc-e849aab33e5e}" ma:internalName="TaxCatchAll" ma:showField="CatchAllData" ma:web="86217d0d-f35c-4be9-a79c-12f83f26b4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6217d0d-f35c-4be9-a79c-12f83f26b44f" xsi:nil="true"/>
    <lcf76f155ced4ddcb4097134ff3c332f xmlns="ad4ed920-b616-4916-aa46-db4577a8a4a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0C061D6-4479-4C4B-AF10-6D504CC83A9F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306F3652-3565-4493-8DC6-DFBDE250C5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65B640-FD3F-432D-A922-461E95557E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4ed920-b616-4916-aa46-db4577a8a4ae"/>
    <ds:schemaRef ds:uri="86217d0d-f35c-4be9-a79c-12f83f26b4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2EE4A38-039A-4878-8B94-A275235CEC0E}">
  <ds:schemaRefs>
    <ds:schemaRef ds:uri="http://schemas.microsoft.com/office/2006/metadata/properties"/>
    <ds:schemaRef ds:uri="http://schemas.microsoft.com/office/infopath/2007/PartnerControls"/>
    <ds:schemaRef ds:uri="86217d0d-f35c-4be9-a79c-12f83f26b44f"/>
    <ds:schemaRef ds:uri="ad4ed920-b616-4916-aa46-db4577a8a4a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Gail</dc:creator>
  <cp:keywords/>
  <dc:description/>
  <cp:lastModifiedBy>Sam Cox (Sales Asst.)</cp:lastModifiedBy>
  <cp:revision/>
  <cp:lastPrinted>2025-05-22T15:20:33Z</cp:lastPrinted>
  <dcterms:created xsi:type="dcterms:W3CDTF">2004-11-24T16:23:44Z</dcterms:created>
  <dcterms:modified xsi:type="dcterms:W3CDTF">2025-05-23T16:24:16Z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472600.000000000</vt:lpwstr>
  </property>
  <property fmtid="{D5CDD505-2E9C-101B-9397-08002B2CF9AE}" pid="3" name="ContentTypeId">
    <vt:lpwstr>0x0101002701DA8381B90049888460B7464709F7</vt:lpwstr>
  </property>
  <property fmtid="{D5CDD505-2E9C-101B-9397-08002B2CF9AE}" pid="4" name="MediaServiceImageTags">
    <vt:lpwstr/>
  </property>
</Properties>
</file>