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6/"/>
    </mc:Choice>
  </mc:AlternateContent>
  <xr:revisionPtr revIDLastSave="53" documentId="8_{F089E6B3-7829-4338-96AC-7432A79259BA}" xr6:coauthVersionLast="47" xr6:coauthVersionMax="47" xr10:uidLastSave="{E7849D53-092F-4C63-99EC-5CA23A640B76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A!$A$1:$Y$351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307" i="1"/>
  <c r="Y250" i="1"/>
  <c r="Y249" i="1"/>
  <c r="Y197" i="1"/>
  <c r="Y149" i="1"/>
  <c r="Y104" i="1"/>
  <c r="Y103" i="1"/>
  <c r="Y51" i="1"/>
  <c r="Y50" i="1"/>
  <c r="Y4" i="1"/>
  <c r="Y3" i="1"/>
  <c r="Y1" i="1"/>
  <c r="Y2" i="1" l="1"/>
</calcChain>
</file>

<file path=xl/sharedStrings.xml><?xml version="1.0" encoding="utf-8"?>
<sst xmlns="http://schemas.openxmlformats.org/spreadsheetml/2006/main" count="1292" uniqueCount="473">
  <si>
    <t>George Didden Greenhouses, Inc.  Hatfield, Pa 19440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</si>
  <si>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</si>
  <si>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</si>
  <si>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</si>
  <si>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</si>
  <si>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</si>
  <si>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</si>
  <si>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</si>
  <si>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</si>
  <si>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</si>
  <si>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>c</t>
  </si>
  <si>
    <t>Pansy and Viola Availability</t>
  </si>
  <si>
    <t>MP</t>
  </si>
  <si>
    <t>Order Qty.</t>
  </si>
  <si>
    <t>4"</t>
  </si>
  <si>
    <t>4.5"</t>
  </si>
  <si>
    <t>6"</t>
  </si>
  <si>
    <r>
      <t xml:space="preserve">Assorted Pansies </t>
    </r>
    <r>
      <rPr>
        <b/>
        <sz val="12"/>
        <rFont val="Arial"/>
        <family val="2"/>
      </rPr>
      <t>(best color)</t>
    </r>
  </si>
  <si>
    <t>sc</t>
  </si>
  <si>
    <t>*c</t>
  </si>
  <si>
    <t>sm</t>
  </si>
  <si>
    <t xml:space="preserve">     Grower's Choice</t>
  </si>
  <si>
    <t>White</t>
  </si>
  <si>
    <r>
      <rPr>
        <b/>
        <sz val="14"/>
        <rFont val="Arial"/>
        <family val="2"/>
      </rPr>
      <t xml:space="preserve">     </t>
    </r>
    <r>
      <rPr>
        <b/>
        <u/>
        <sz val="14"/>
        <rFont val="Arial"/>
        <family val="2"/>
      </rPr>
      <t>Pot sizes and prices:</t>
    </r>
  </si>
  <si>
    <t>b</t>
  </si>
  <si>
    <t>MIXED</t>
  </si>
  <si>
    <r>
      <t xml:space="preserve"> Asst. Mixes </t>
    </r>
    <r>
      <rPr>
        <sz val="14"/>
        <rFont val="Arial"/>
        <family val="2"/>
      </rPr>
      <t>(Grower's Choice)</t>
    </r>
  </si>
  <si>
    <t xml:space="preserve"> </t>
  </si>
  <si>
    <t>c/few</t>
  </si>
  <si>
    <t xml:space="preserve"> Pure Mix, Delta </t>
  </si>
  <si>
    <t xml:space="preserve"> Frizzle Sizzle Mix-frilly</t>
  </si>
  <si>
    <t>n/a</t>
  </si>
  <si>
    <t>BLUE/PURPLE</t>
  </si>
  <si>
    <r>
      <t xml:space="preserve"> Asst. Blues</t>
    </r>
    <r>
      <rPr>
        <sz val="14"/>
        <rFont val="Arial"/>
        <family val="2"/>
      </rPr>
      <t xml:space="preserve"> (Grower's Choice)</t>
    </r>
  </si>
  <si>
    <t xml:space="preserve"> Midnight Glow, Matrix</t>
  </si>
  <si>
    <t xml:space="preserve"> True Blue, Matrix</t>
  </si>
  <si>
    <t>ORANGE</t>
  </si>
  <si>
    <r>
      <t xml:space="preserve"> Asst. Oranges</t>
    </r>
    <r>
      <rPr>
        <sz val="12"/>
        <rFont val="Arial"/>
        <family val="2"/>
      </rPr>
      <t xml:space="preserve"> (Grower's Choice)</t>
    </r>
  </si>
  <si>
    <t xml:space="preserve"> Frizzle Sizzle Orange-frilly</t>
  </si>
  <si>
    <t>Pansy and Viola Availability, con't.</t>
  </si>
  <si>
    <t>YELLOW</t>
  </si>
  <si>
    <r>
      <t xml:space="preserve"> Asst. Yellows </t>
    </r>
    <r>
      <rPr>
        <sz val="12"/>
        <rFont val="Arial"/>
        <family val="2"/>
      </rPr>
      <t>(Grower's Choice)</t>
    </r>
  </si>
  <si>
    <t xml:space="preserve"> Lemon Pure, Delta </t>
  </si>
  <si>
    <t xml:space="preserve"> Lemonberry, Frizzle Sizzle</t>
  </si>
  <si>
    <t xml:space="preserve"> Matrix Morpheus</t>
  </si>
  <si>
    <t xml:space="preserve"> Yellow Pure, Delta </t>
  </si>
  <si>
    <t xml:space="preserve"> Yellow w/face, Delta </t>
  </si>
  <si>
    <t xml:space="preserve"> Yellow w/Purple Wing, Delta </t>
  </si>
  <si>
    <t xml:space="preserve"> Yellow,  Frizzle Sizzle </t>
  </si>
  <si>
    <t>RED/ROSE/PINK</t>
  </si>
  <si>
    <t xml:space="preserve"> Asst. (Grower's Choice)</t>
  </si>
  <si>
    <t xml:space="preserve"> Fire, Delta</t>
  </si>
  <si>
    <t xml:space="preserve"> Red with Face, Delta </t>
  </si>
  <si>
    <t>WHITE</t>
  </si>
  <si>
    <t xml:space="preserve"> White Pure, Delta </t>
  </si>
  <si>
    <t>VIOLAS</t>
  </si>
  <si>
    <r>
      <t xml:space="preserve">  Asst. Violas</t>
    </r>
    <r>
      <rPr>
        <sz val="12"/>
        <rFont val="Arial"/>
        <family val="2"/>
      </rPr>
      <t xml:space="preserve"> (Grower's Choice)</t>
    </r>
  </si>
  <si>
    <t xml:space="preserve">  Beaconsfield, Penny</t>
  </si>
  <si>
    <t xml:space="preserve">  Blue, Penny</t>
  </si>
  <si>
    <t xml:space="preserve">  Denim, Penny </t>
  </si>
  <si>
    <t xml:space="preserve">  Mix, All Seasons Penny</t>
  </si>
  <si>
    <t xml:space="preserve">  Orange, Penny </t>
  </si>
  <si>
    <t xml:space="preserve">  Red with face, Penny </t>
  </si>
  <si>
    <t xml:space="preserve">  White Clear, Penny</t>
  </si>
  <si>
    <t xml:space="preserve">  Yellow Jump-up, Penny</t>
  </si>
  <si>
    <t>*c/few</t>
  </si>
  <si>
    <t xml:space="preserve">  Yellow, Penny</t>
  </si>
  <si>
    <t>b/sc</t>
  </si>
  <si>
    <t xml:space="preserve">  Pink Wing, Sorbet</t>
  </si>
  <si>
    <t xml:space="preserve">  Tiger Eyes, Angel </t>
  </si>
  <si>
    <t xml:space="preserve">  Mix, Citrus Penny</t>
  </si>
  <si>
    <t xml:space="preserve">  Orange Jump-Up Penny</t>
  </si>
  <si>
    <t>c/sm</t>
  </si>
  <si>
    <t>vs</t>
  </si>
  <si>
    <t>Vegetables</t>
  </si>
  <si>
    <t>Des.</t>
  </si>
  <si>
    <t>Broccoli, Packman</t>
  </si>
  <si>
    <t xml:space="preserve">Brussels Sprouts, Jade Cross </t>
  </si>
  <si>
    <t>Cabbage, Early (Stonehead)</t>
  </si>
  <si>
    <t>Cabbage, Late (Flat Dutch)</t>
  </si>
  <si>
    <t>Cabbage, Ruby Perfector Red</t>
  </si>
  <si>
    <t>Cauliflower, Super Snowball</t>
  </si>
  <si>
    <t>Celery, Pascal</t>
  </si>
  <si>
    <t>Kale, Blue Scotch</t>
  </si>
  <si>
    <t>Kale, Dinosaur/Lacinato (black)</t>
  </si>
  <si>
    <t>Kale, Red Russian</t>
  </si>
  <si>
    <t>Lettuce, Iceberg Head (Ithaca)</t>
  </si>
  <si>
    <t>Lettuce, Mesculin Mix</t>
  </si>
  <si>
    <t>Lettuce, Romaine-Red</t>
  </si>
  <si>
    <t>Parsley, Italian Plain</t>
  </si>
  <si>
    <t>Parsley, Moss Curled</t>
  </si>
  <si>
    <t>Spinach, Melody Hybrid</t>
  </si>
  <si>
    <t>Swiss Chard, Bright Lights</t>
  </si>
  <si>
    <t>Desc.</t>
  </si>
  <si>
    <t>Arugula</t>
  </si>
  <si>
    <t>Nasturtium, Mixed</t>
  </si>
  <si>
    <t>Basil, Bush (Small Leaf)</t>
  </si>
  <si>
    <t>Basil, Greek Columnar</t>
  </si>
  <si>
    <t>Basil, Holy</t>
  </si>
  <si>
    <t>Oregano, Cuban</t>
  </si>
  <si>
    <t>Basil, Pesto (Var)</t>
  </si>
  <si>
    <t>Oregano, Greek</t>
  </si>
  <si>
    <t>Basil, Red Rubin</t>
  </si>
  <si>
    <t>Oregano, Hot &amp; Spicy</t>
  </si>
  <si>
    <t>Basil, Sweet Large Leaf</t>
  </si>
  <si>
    <t>Oregano, Italian</t>
  </si>
  <si>
    <t>Basil, Thai</t>
  </si>
  <si>
    <t>Parsley, Curled</t>
  </si>
  <si>
    <t>Parsley, Italian</t>
  </si>
  <si>
    <t>Rosemary, Arp (48")</t>
  </si>
  <si>
    <t>Catnip</t>
  </si>
  <si>
    <t>Rosemary, Barbecue (36")</t>
  </si>
  <si>
    <t>Chamomile</t>
  </si>
  <si>
    <t>Rosemary, Officinalis (30")</t>
  </si>
  <si>
    <t>Chives</t>
  </si>
  <si>
    <t>Cilantro/Coriander</t>
  </si>
  <si>
    <t>Sage, Elephant Ear</t>
  </si>
  <si>
    <t>Sage, Golden (Aureum)</t>
  </si>
  <si>
    <t>Curry</t>
  </si>
  <si>
    <t>Sage, Gray (officinalis)</t>
  </si>
  <si>
    <t>Dill</t>
  </si>
  <si>
    <t>Sage, Pineapple</t>
  </si>
  <si>
    <t>Fennel, Bronze Leaf</t>
  </si>
  <si>
    <t>Sage, Purple</t>
  </si>
  <si>
    <t>Lavender, Grosso</t>
  </si>
  <si>
    <t>Sage, Tricolor</t>
  </si>
  <si>
    <t>Lavender, Hidcote Blue</t>
  </si>
  <si>
    <t>Sorrel</t>
  </si>
  <si>
    <t>Lavender, Munstead</t>
  </si>
  <si>
    <t>Stevia</t>
  </si>
  <si>
    <t>Lavender, Provence</t>
  </si>
  <si>
    <t>Tarragon, French</t>
  </si>
  <si>
    <t>Lemon Balm</t>
  </si>
  <si>
    <t>Thyme, Garden/Common</t>
  </si>
  <si>
    <t>Thyme, Doone Valley</t>
  </si>
  <si>
    <t>Thyme, English Compact</t>
  </si>
  <si>
    <t>Mint, Apple</t>
  </si>
  <si>
    <t>Thyme, Lemon (Gold Var)</t>
  </si>
  <si>
    <t>Mint, Candymint</t>
  </si>
  <si>
    <t>Thyme, Red Creeping</t>
  </si>
  <si>
    <t xml:space="preserve">Catgrass </t>
  </si>
  <si>
    <t>Mint, Chocolate</t>
  </si>
  <si>
    <t>Thyme, Silver (Var)</t>
  </si>
  <si>
    <r>
      <t xml:space="preserve">Mint, </t>
    </r>
    <r>
      <rPr>
        <sz val="12"/>
        <rFont val="Arial"/>
        <family val="2"/>
      </rPr>
      <t>Kentucky Colonel Spearmint</t>
    </r>
  </si>
  <si>
    <t>Thyme, Tabor</t>
  </si>
  <si>
    <t>Mint, Mojito</t>
  </si>
  <si>
    <t>Verbena, Lemon</t>
  </si>
  <si>
    <t>Mint, Peppermint</t>
  </si>
  <si>
    <t>Mint, Pineapple (Variegated)</t>
  </si>
  <si>
    <t>Mint, Spearmint</t>
  </si>
  <si>
    <t>Contact phone #</t>
  </si>
  <si>
    <t>-</t>
  </si>
  <si>
    <t xml:space="preserve">Ordered by:  </t>
  </si>
  <si>
    <t>4.5" Potted Material</t>
  </si>
  <si>
    <t>Order</t>
  </si>
  <si>
    <t>Calibrachoa (PW), Asst (Grower's Choice)</t>
  </si>
  <si>
    <t>Nemesia, Asst. (Growers Choice)</t>
  </si>
  <si>
    <t>Osteospermum, Asst. (Grower's Choice)</t>
  </si>
  <si>
    <r>
      <t xml:space="preserve">Vinca, </t>
    </r>
    <r>
      <rPr>
        <b/>
        <sz val="14"/>
        <rFont val="Arial"/>
        <family val="2"/>
      </rPr>
      <t>Wojo's Jem (PW)</t>
    </r>
  </si>
  <si>
    <t>Dracaena Indivisa (Spike)</t>
  </si>
  <si>
    <t>Salmon</t>
  </si>
  <si>
    <t>Pink, Bright Lights  (PW)</t>
  </si>
  <si>
    <t>Purple, Bright Lights  (PW)</t>
  </si>
  <si>
    <t>Red, Bright Lights  (PW)</t>
  </si>
  <si>
    <t>White, Bright Lights  (PW)</t>
  </si>
  <si>
    <t>Yellow, Bright Lights  (PW)</t>
  </si>
  <si>
    <t>Double Moonglow, Bright Lights  (PW)</t>
  </si>
  <si>
    <t>Horizon Sunset, Bright Lights  (PW)</t>
  </si>
  <si>
    <t xml:space="preserve"> Daffodil/Citrus Mix</t>
  </si>
  <si>
    <t xml:space="preserve">  Blueberry Sundae, Sorbet</t>
  </si>
  <si>
    <t xml:space="preserve">  Peach Jump-up, Penny </t>
  </si>
  <si>
    <r>
      <t xml:space="preserve">Hedera, </t>
    </r>
    <r>
      <rPr>
        <b/>
        <sz val="12"/>
        <rFont val="Arial"/>
        <family val="2"/>
      </rPr>
      <t>Asst.(Grower's Choice)</t>
    </r>
  </si>
  <si>
    <t>Baltic (Green)</t>
  </si>
  <si>
    <t>English Ivy (Green)</t>
  </si>
  <si>
    <t>Glacier (Wh.Var.)</t>
  </si>
  <si>
    <t>Gold Child (Yel.Var.)</t>
  </si>
  <si>
    <t>Needlepoint (Fine Leaf)</t>
  </si>
  <si>
    <r>
      <t xml:space="preserve">Rosemary, </t>
    </r>
    <r>
      <rPr>
        <sz val="14"/>
        <rFont val="Arial"/>
        <family val="2"/>
      </rPr>
      <t>Haifa (creeping 8")</t>
    </r>
  </si>
  <si>
    <t>Rosemary, Salem (28")</t>
  </si>
  <si>
    <t>Rosemary, Tuscan Blue (36")</t>
  </si>
  <si>
    <t>Bayleaf</t>
  </si>
  <si>
    <t>Pink</t>
  </si>
  <si>
    <t>Alyssum, Lobularia (Grower's Choice)</t>
  </si>
  <si>
    <t>Snow Princess (PW)</t>
  </si>
  <si>
    <t>Lavender Stream (Wht/8)</t>
  </si>
  <si>
    <t>Lilac Stream (Wht/8)</t>
  </si>
  <si>
    <t>Purple Stream (Wht/8)</t>
  </si>
  <si>
    <t>Bacopa (Grower's Choice)</t>
  </si>
  <si>
    <t>Lettuce, Grand Rapids</t>
  </si>
  <si>
    <t>Lettuce, Bibb Buttercrunch</t>
  </si>
  <si>
    <t>~</t>
  </si>
  <si>
    <t>Lavender, Platinum Blond</t>
  </si>
  <si>
    <r>
      <t>Strawberries-</t>
    </r>
    <r>
      <rPr>
        <sz val="16"/>
        <rFont val="Arial"/>
        <family val="2"/>
      </rPr>
      <t>(Grower's choice)</t>
    </r>
  </si>
  <si>
    <t>Flower color</t>
  </si>
  <si>
    <t>Frisan - everbearing</t>
  </si>
  <si>
    <t>&lt; Hot Pink</t>
  </si>
  <si>
    <t>Delizz- everbearing</t>
  </si>
  <si>
    <t>&lt; White</t>
  </si>
  <si>
    <t>Elan- everbearing</t>
  </si>
  <si>
    <t>Merlan - everbearing</t>
  </si>
  <si>
    <t>&lt; Light Pink</t>
  </si>
  <si>
    <t>Toscana- everbearing</t>
  </si>
  <si>
    <t>&lt; Rose Pink</t>
  </si>
  <si>
    <t>Page 1 flat total:</t>
  </si>
  <si>
    <t>FINAL flat total:</t>
  </si>
  <si>
    <t>FINAL 10" Basket total:</t>
  </si>
  <si>
    <t>FINAL 12" Basket total:</t>
  </si>
  <si>
    <t>Page 4 flat total:</t>
  </si>
  <si>
    <t>Banana Swirl, Nesia</t>
  </si>
  <si>
    <t>Banana Yellow, Angelart</t>
  </si>
  <si>
    <t>Denim Dark Blue, Nesia</t>
  </si>
  <si>
    <t xml:space="preserve">Raspberry, Angelart </t>
  </si>
  <si>
    <t xml:space="preserve">Watermellon, Angelart </t>
  </si>
  <si>
    <t>Peach, Nesia</t>
  </si>
  <si>
    <t>Tutti Fritti, Nesia</t>
  </si>
  <si>
    <t>Lavender, Superblue</t>
  </si>
  <si>
    <t>Anise</t>
  </si>
  <si>
    <t>Rhubarb Victoria</t>
  </si>
  <si>
    <t>Shallot, Crème Brulee</t>
  </si>
  <si>
    <r>
      <rPr>
        <b/>
        <sz val="20"/>
        <rFont val="Arial"/>
        <family val="2"/>
      </rPr>
      <t>vs=</t>
    </r>
    <r>
      <rPr>
        <sz val="20"/>
        <rFont val="Arial"/>
        <family val="2"/>
      </rPr>
      <t xml:space="preserve"> Very Small     </t>
    </r>
    <r>
      <rPr>
        <b/>
        <sz val="20"/>
        <rFont val="Arial"/>
        <family val="2"/>
      </rPr>
      <t>sm=</t>
    </r>
    <r>
      <rPr>
        <sz val="20"/>
        <rFont val="Arial"/>
        <family val="2"/>
      </rPr>
      <t xml:space="preserve"> Small     </t>
    </r>
    <r>
      <rPr>
        <b/>
        <sz val="20"/>
        <rFont val="Arial"/>
        <family val="2"/>
      </rPr>
      <t>gs=</t>
    </r>
    <r>
      <rPr>
        <sz val="20"/>
        <rFont val="Arial"/>
        <family val="2"/>
      </rPr>
      <t xml:space="preserve"> Good Size    </t>
    </r>
    <r>
      <rPr>
        <b/>
        <sz val="20"/>
        <rFont val="Arial"/>
        <family val="2"/>
      </rPr>
      <t xml:space="preserve">b= </t>
    </r>
    <r>
      <rPr>
        <sz val="20"/>
        <rFont val="Arial"/>
        <family val="2"/>
      </rPr>
      <t>Bud    s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Some Color    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 Color    </t>
    </r>
    <r>
      <rPr>
        <b/>
        <sz val="20"/>
        <rFont val="Arial"/>
        <family val="2"/>
      </rPr>
      <t>*c</t>
    </r>
    <r>
      <rPr>
        <sz val="20"/>
        <rFont val="Arial"/>
        <family val="2"/>
      </rPr>
      <t xml:space="preserve">= Full Color    </t>
    </r>
    <r>
      <rPr>
        <sz val="24"/>
        <rFont val="Arial"/>
        <family val="2"/>
      </rPr>
      <t xml:space="preserve"> ~</t>
    </r>
    <r>
      <rPr>
        <sz val="20"/>
        <rFont val="Arial"/>
        <family val="2"/>
      </rPr>
      <t xml:space="preserve"> = Not available</t>
    </r>
  </si>
  <si>
    <t>Red</t>
  </si>
  <si>
    <t xml:space="preserve">  Customer name:</t>
  </si>
  <si>
    <t>s/o=Sold Out   n/a= NOT available</t>
  </si>
  <si>
    <t>8"</t>
  </si>
  <si>
    <t xml:space="preserve">Hyacinths, Blue </t>
  </si>
  <si>
    <t xml:space="preserve">Hyacinths, White </t>
  </si>
  <si>
    <t>s/o</t>
  </si>
  <si>
    <t>Narcissus, Yellow trumpet Daffodils</t>
  </si>
  <si>
    <r>
      <t xml:space="preserve">Narcissus, Tete-A-Tete </t>
    </r>
    <r>
      <rPr>
        <sz val="11"/>
        <rFont val="Arial"/>
        <family val="2"/>
      </rPr>
      <t>(mini Daffs)</t>
    </r>
  </si>
  <si>
    <t xml:space="preserve">Tulips, Bicolor Flaming Flag </t>
  </si>
  <si>
    <t xml:space="preserve">b/sc </t>
  </si>
  <si>
    <t>Tulips, Lavender</t>
  </si>
  <si>
    <t>Tulips, Orange</t>
  </si>
  <si>
    <t xml:space="preserve">Tulips, Pink </t>
  </si>
  <si>
    <t>Tulips, Purple</t>
  </si>
  <si>
    <t>Tulips, Red</t>
  </si>
  <si>
    <t xml:space="preserve">Tulips, White </t>
  </si>
  <si>
    <t xml:space="preserve">Tulips, Yellow </t>
  </si>
  <si>
    <t>Page 2 flat total:</t>
  </si>
  <si>
    <t>10"</t>
  </si>
  <si>
    <t>10" Basket total:</t>
  </si>
  <si>
    <t>10"HB</t>
  </si>
  <si>
    <t xml:space="preserve"> Cool Waters Mix</t>
  </si>
  <si>
    <t xml:space="preserve"> Watercolors Mix, Delta </t>
  </si>
  <si>
    <t xml:space="preserve"> Viola, All Seasons Mixed </t>
  </si>
  <si>
    <t xml:space="preserve"> Viola, Citrus Mixed</t>
  </si>
  <si>
    <t xml:space="preserve"> Beaconsfield, Delta </t>
  </si>
  <si>
    <t xml:space="preserve"> Lavender Shades, Delta </t>
  </si>
  <si>
    <t xml:space="preserve"> Light  Pure, Delta </t>
  </si>
  <si>
    <t xml:space="preserve"> Marina light w/face, Delta</t>
  </si>
  <si>
    <t xml:space="preserve"> Neon Violet, Delta</t>
  </si>
  <si>
    <t xml:space="preserve"> Radiance Lilac, Ultima</t>
  </si>
  <si>
    <t xml:space="preserve"> Radiance Violet, Ultima</t>
  </si>
  <si>
    <t xml:space="preserve"> Violet Pure, Delta </t>
  </si>
  <si>
    <t xml:space="preserve"> Violet with White Face, Delta </t>
  </si>
  <si>
    <t xml:space="preserve"> Imperial Antique Shades</t>
  </si>
  <si>
    <t>Page 3 flat total:</t>
  </si>
  <si>
    <r>
      <t xml:space="preserve"> Yellow Blue Swirl, </t>
    </r>
    <r>
      <rPr>
        <sz val="12"/>
        <rFont val="Arial"/>
        <family val="2"/>
      </rPr>
      <t xml:space="preserve">Frizzle Sizzle </t>
    </r>
  </si>
  <si>
    <t xml:space="preserve"> Pink Shades, Delta </t>
  </si>
  <si>
    <t xml:space="preserve"> Raspberry, Frizzle Sizzle</t>
  </si>
  <si>
    <t xml:space="preserve"> Sangria Punch, Mammoth</t>
  </si>
  <si>
    <t>Cool Wave Pansies</t>
  </si>
  <si>
    <t>Assorted Cool Waves</t>
  </si>
  <si>
    <t>Golden Yellow</t>
  </si>
  <si>
    <t>Lemon Surprise</t>
  </si>
  <si>
    <t xml:space="preserve">  Copperfield, Deltini</t>
  </si>
  <si>
    <t>Morpho</t>
  </si>
  <si>
    <t>Purple</t>
  </si>
  <si>
    <t>Raspberry Swirl</t>
  </si>
  <si>
    <t>Violet with Wing</t>
  </si>
  <si>
    <t xml:space="preserve">   Tapestry,  Frizzle Sizzle Mini </t>
  </si>
  <si>
    <t xml:space="preserve">  Violet/Purple, Penny</t>
  </si>
  <si>
    <t xml:space="preserve"> Halloween Mix, Purple+ Orange </t>
  </si>
  <si>
    <t>Diascia, Asst (Grower's Choice) (8 pots/flat)</t>
  </si>
  <si>
    <t>*** More herbs are getting planted each day ***</t>
  </si>
  <si>
    <t>4.5" Cordyline, Burgundy</t>
  </si>
  <si>
    <t>Other</t>
  </si>
  <si>
    <t>Gallon Cordyline, Burgundy</t>
  </si>
  <si>
    <t>Page 5 flat total:</t>
  </si>
  <si>
    <t>FINAL 8" pot total:</t>
  </si>
  <si>
    <t>Yellow</t>
  </si>
  <si>
    <t>Larger potted plants</t>
  </si>
  <si>
    <t>6" Stock, Vintage Mix</t>
  </si>
  <si>
    <t>7" Geranium, Assorted</t>
  </si>
  <si>
    <t>7" Dahlias, Assorted</t>
  </si>
  <si>
    <t>Coral Sun</t>
  </si>
  <si>
    <t>Blackberry Current</t>
  </si>
  <si>
    <t>Tropical Sunrise</t>
  </si>
  <si>
    <t>Dreamsicle</t>
  </si>
  <si>
    <t>Lemon Slice</t>
  </si>
  <si>
    <t>Perennial Availability</t>
  </si>
  <si>
    <r>
      <rPr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Pot sizes and prices:</t>
    </r>
  </si>
  <si>
    <t>Quart</t>
  </si>
  <si>
    <t>Gallon</t>
  </si>
  <si>
    <t>Hosta</t>
  </si>
  <si>
    <t>Arabis, Little Treasure Deep Rose</t>
  </si>
  <si>
    <t>Blue Angel</t>
  </si>
  <si>
    <t>Arabis, Little Treasure White</t>
  </si>
  <si>
    <t>Guacamole</t>
  </si>
  <si>
    <t>Armeria Splendens</t>
  </si>
  <si>
    <t>Skywriter</t>
  </si>
  <si>
    <t>Astilbe, Grower's Choice</t>
  </si>
  <si>
    <t>Iberis, Tahoe Snowsation</t>
  </si>
  <si>
    <t>Glut</t>
  </si>
  <si>
    <t>Iberis, Snowflake</t>
  </si>
  <si>
    <t>Pumila</t>
  </si>
  <si>
    <t>Iris ens.</t>
  </si>
  <si>
    <t>Bellis, Grower's Choice</t>
  </si>
  <si>
    <t>Dinner Plate Jello</t>
  </si>
  <si>
    <t>Habanero Mixed (Lg Flower)</t>
  </si>
  <si>
    <t>Katy Mendez</t>
  </si>
  <si>
    <t>Strawberries &amp; Cream</t>
  </si>
  <si>
    <t>Variegata</t>
  </si>
  <si>
    <t>Rose, Galaxy</t>
  </si>
  <si>
    <t>Tasso Mixed (Sm Flower)</t>
  </si>
  <si>
    <t>Red, Galaxy</t>
  </si>
  <si>
    <t>White, Galaxy</t>
  </si>
  <si>
    <t>Columbine, Origami Mix</t>
  </si>
  <si>
    <t>Dianthus, Grower's Choice</t>
  </si>
  <si>
    <t>Lithodora, Crystal Blue</t>
  </si>
  <si>
    <t>barbarini Red</t>
  </si>
  <si>
    <t>barbarini Rose</t>
  </si>
  <si>
    <t>Myosotis, Mon Amie Blue</t>
  </si>
  <si>
    <t>Kahori Pink</t>
  </si>
  <si>
    <t>Penstmon Rock Candy Blue</t>
  </si>
  <si>
    <t>Pinball Wizard</t>
  </si>
  <si>
    <t>Penstmon Rock Candy Pink</t>
  </si>
  <si>
    <r>
      <t xml:space="preserve">Dicentra Spectabelis </t>
    </r>
    <r>
      <rPr>
        <b/>
        <sz val="14"/>
        <rFont val="Arial"/>
        <family val="2"/>
      </rPr>
      <t>(Bleeding Heart) Red</t>
    </r>
  </si>
  <si>
    <r>
      <t xml:space="preserve">Phlox (Mtn Pinks)- </t>
    </r>
    <r>
      <rPr>
        <b/>
        <sz val="14"/>
        <rFont val="Arial"/>
        <family val="2"/>
      </rPr>
      <t>Grower's Choice</t>
    </r>
  </si>
  <si>
    <r>
      <t xml:space="preserve">Dicentra Spectabelis </t>
    </r>
    <r>
      <rPr>
        <b/>
        <sz val="14"/>
        <rFont val="Arial"/>
        <family val="2"/>
      </rPr>
      <t>(Bleeding Heart) White</t>
    </r>
  </si>
  <si>
    <t>Candy Stripe</t>
  </si>
  <si>
    <t>Drummond Pink</t>
  </si>
  <si>
    <t>Emerald Blue</t>
  </si>
  <si>
    <t>Eye Carumba</t>
  </si>
  <si>
    <t>Eye Shadow</t>
  </si>
  <si>
    <t>Purple Beauty</t>
  </si>
  <si>
    <t>Geranium, Asst. (Grower's Choice)</t>
  </si>
  <si>
    <t>Scarlet Flame</t>
  </si>
  <si>
    <t>Album</t>
  </si>
  <si>
    <t>White Delight</t>
  </si>
  <si>
    <t>Max Frei</t>
  </si>
  <si>
    <t>Polemonium, Jacob's Ladder</t>
  </si>
  <si>
    <t>Sangiuneum</t>
  </si>
  <si>
    <r>
      <t xml:space="preserve">Poppies, Icelandic- </t>
    </r>
    <r>
      <rPr>
        <b/>
        <sz val="14"/>
        <rFont val="Arial"/>
        <family val="2"/>
      </rPr>
      <t>Grower's Choice</t>
    </r>
  </si>
  <si>
    <t>Hemerocallis, Asst. (Grower's Choice)</t>
  </si>
  <si>
    <t>Mix</t>
  </si>
  <si>
    <t>Chicago Apache</t>
  </si>
  <si>
    <t>Orange</t>
  </si>
  <si>
    <t>Fragrant Treasure</t>
  </si>
  <si>
    <t>Red/Scarlet</t>
  </si>
  <si>
    <t>Happy Returns, Lemon Yellow</t>
  </si>
  <si>
    <t>Rose/Pink</t>
  </si>
  <si>
    <t>Lullaby Baby</t>
  </si>
  <si>
    <t>Mary Todd</t>
  </si>
  <si>
    <t>Rodgersia (Grower's Choice)</t>
  </si>
  <si>
    <t>Aesculifolia</t>
  </si>
  <si>
    <t>Pinnata</t>
  </si>
  <si>
    <t>Scabiosa, Butterfly Blue</t>
  </si>
  <si>
    <t>Heuchera- Grower's Choice</t>
  </si>
  <si>
    <t xml:space="preserve">Georgia Peach </t>
  </si>
  <si>
    <t>Lemon Chiffon</t>
  </si>
  <si>
    <t>Page 7 flat total:</t>
  </si>
  <si>
    <t>Page 6 flat total QT</t>
  </si>
  <si>
    <t>Page 6 flat total GL</t>
  </si>
  <si>
    <t>Paks Desc.</t>
  </si>
  <si>
    <t xml:space="preserve">Market Paks and 4" </t>
  </si>
  <si>
    <t>4" Vegtables:</t>
  </si>
  <si>
    <t>Beets</t>
  </si>
  <si>
    <t>Carrots</t>
  </si>
  <si>
    <t>Snap Peas</t>
  </si>
  <si>
    <t>Peppers (details coming)</t>
  </si>
  <si>
    <t>Tomatoes (details coming)</t>
  </si>
  <si>
    <t>Collards, Southern</t>
  </si>
  <si>
    <r>
      <t>Lettuce, Red Sails-</t>
    </r>
    <r>
      <rPr>
        <sz val="16"/>
        <rFont val="Arial"/>
        <family val="2"/>
      </rPr>
      <t>Loose Leaf</t>
    </r>
  </si>
  <si>
    <r>
      <t>Lettuce, Romaine-</t>
    </r>
    <r>
      <rPr>
        <sz val="16"/>
        <rFont val="Arial"/>
        <family val="2"/>
      </rPr>
      <t>Upright head</t>
    </r>
  </si>
  <si>
    <t>Simply Salad</t>
  </si>
  <si>
    <t xml:space="preserve">Grower's Choice </t>
  </si>
  <si>
    <t xml:space="preserve">           Alfresco</t>
  </si>
  <si>
    <r>
      <rPr>
        <u/>
        <sz val="14"/>
        <rFont val="Arial"/>
        <family val="2"/>
      </rPr>
      <t>Alfresco Mix</t>
    </r>
    <r>
      <rPr>
        <sz val="14"/>
        <rFont val="Arial"/>
        <family val="2"/>
      </rPr>
      <t xml:space="preserve"> - includes mix of lettuces, arugula, endive and radicchio</t>
    </r>
  </si>
  <si>
    <t xml:space="preserve">           City Garden</t>
  </si>
  <si>
    <r>
      <rPr>
        <u/>
        <sz val="14"/>
        <rFont val="Arial"/>
        <family val="2"/>
      </rPr>
      <t>City Garden Mix</t>
    </r>
    <r>
      <rPr>
        <sz val="14"/>
        <rFont val="Arial"/>
        <family val="2"/>
      </rPr>
      <t xml:space="preserve"> - </t>
    </r>
    <r>
      <rPr>
        <sz val="11"/>
        <rFont val="Arial"/>
        <family val="2"/>
      </rPr>
      <t>traditional mix of lettuce varieties; includes various shades of green and bronze with many different leaf textures</t>
    </r>
  </si>
  <si>
    <t xml:space="preserve">           Summer Picnic Mix</t>
  </si>
  <si>
    <r>
      <rPr>
        <u/>
        <sz val="14"/>
        <rFont val="Arial"/>
        <family val="2"/>
      </rPr>
      <t>Endless Summer Mix</t>
    </r>
    <r>
      <rPr>
        <sz val="14"/>
        <rFont val="Arial"/>
        <family val="2"/>
      </rPr>
      <t>- In this mix you get 5 varieties of red and green gourmet baby lettuce!</t>
    </r>
  </si>
  <si>
    <t xml:space="preserve">           Kale Storm</t>
  </si>
  <si>
    <r>
      <rPr>
        <u/>
        <sz val="14"/>
        <rFont val="Arial"/>
        <family val="2"/>
      </rPr>
      <t xml:space="preserve">Kale Storm </t>
    </r>
    <r>
      <rPr>
        <sz val="14"/>
        <rFont val="Arial"/>
        <family val="2"/>
      </rPr>
      <t xml:space="preserve">- An attractive assortment of textures and colors, including purple, green and blue. </t>
    </r>
  </si>
  <si>
    <r>
      <rPr>
        <u/>
        <sz val="14"/>
        <rFont val="Arial"/>
        <family val="2"/>
      </rPr>
      <t>City Garden Mix</t>
    </r>
    <r>
      <rPr>
        <sz val="14"/>
        <rFont val="Arial"/>
        <family val="2"/>
      </rPr>
      <t xml:space="preserve"> -</t>
    </r>
    <r>
      <rPr>
        <sz val="11"/>
        <rFont val="Arial"/>
        <family val="2"/>
      </rPr>
      <t xml:space="preserve"> traditional mix of lettuce varieties; includes various shades of green and bronze with many different leaf textures</t>
    </r>
  </si>
  <si>
    <t>Vinca Vine, Grower's Choice</t>
  </si>
  <si>
    <t>Green (maculata)</t>
  </si>
  <si>
    <t>Varigated (regular)</t>
  </si>
  <si>
    <t>Varigated (High Color)</t>
  </si>
  <si>
    <t>Salvia, Cathedral Deep Blue</t>
  </si>
  <si>
    <t>Grape Punch</t>
  </si>
  <si>
    <t>Over Easy</t>
  </si>
  <si>
    <t>Blue Moon Punch</t>
  </si>
  <si>
    <t>Pink Lemonade</t>
  </si>
  <si>
    <t xml:space="preserve">Culantro, Mexican </t>
  </si>
  <si>
    <t>Ostridge Plume</t>
  </si>
  <si>
    <r>
      <t xml:space="preserve">Columbine </t>
    </r>
    <r>
      <rPr>
        <b/>
        <sz val="15"/>
        <rFont val="Arial"/>
        <family val="2"/>
      </rPr>
      <t>Winky Blue &amp; White</t>
    </r>
  </si>
  <si>
    <t>Columbine Winky Red &amp; White</t>
  </si>
  <si>
    <t>b/few</t>
  </si>
  <si>
    <t>Erysimum/Wall flower, Grower's Choice</t>
  </si>
  <si>
    <t>Lilac</t>
  </si>
  <si>
    <t>Winter orchid</t>
  </si>
  <si>
    <t>Winter Sun</t>
  </si>
  <si>
    <t>Asclepiahs, Grower's Choice</t>
  </si>
  <si>
    <t>Ice Ballet</t>
  </si>
  <si>
    <t>Soul Mate</t>
  </si>
  <si>
    <t>Liatris, Kobold, Purple</t>
  </si>
  <si>
    <t>Didden's Availability as of March 30th</t>
  </si>
  <si>
    <t xml:space="preserve">c </t>
  </si>
  <si>
    <t>Lysimachia, Creeping Jenny (Lime)</t>
  </si>
  <si>
    <t>Lysimachia, Creeping Jenny (Green)</t>
  </si>
  <si>
    <r>
      <t>Vinca minor</t>
    </r>
    <r>
      <rPr>
        <b/>
        <sz val="12"/>
        <rFont val="Arial"/>
        <family val="2"/>
      </rPr>
      <t xml:space="preserve">, </t>
    </r>
    <r>
      <rPr>
        <b/>
        <sz val="16"/>
        <rFont val="Arial"/>
        <family val="2"/>
      </rPr>
      <t>Illumination (PW)</t>
    </r>
  </si>
  <si>
    <t>Chervil Massa</t>
  </si>
  <si>
    <t>Comfrey Symphytum officinale</t>
  </si>
  <si>
    <t>Rue (Ruta Graveolens)</t>
  </si>
  <si>
    <t>Cumin, Black (Nigella)</t>
  </si>
  <si>
    <t>Celery Leaf-Chinese wht stem</t>
  </si>
  <si>
    <t>Savory montana</t>
  </si>
  <si>
    <t>Blue</t>
  </si>
  <si>
    <t>Plum</t>
  </si>
  <si>
    <t>Description</t>
  </si>
  <si>
    <t>Assorted Growers Choice</t>
  </si>
  <si>
    <t>**These are grown with a hanger on that can easily be removed to make a great patio pot</t>
  </si>
  <si>
    <r>
      <t xml:space="preserve">Berry Daring (Neo Purple, Neo Salmon Pink+Eye an Neo Violet+Eye Calibrachoa) </t>
    </r>
    <r>
      <rPr>
        <sz val="10"/>
        <rFont val="Arial"/>
        <family val="2"/>
      </rPr>
      <t>Trixi®</t>
    </r>
  </si>
  <si>
    <r>
      <t>Bolero (Vampire, Neo Royal Blue and Deep Yellow Calibrachoa)</t>
    </r>
    <r>
      <rPr>
        <sz val="10"/>
        <rFont val="Arial"/>
        <family val="2"/>
      </rPr>
      <t xml:space="preserve"> Trixi®</t>
    </r>
  </si>
  <si>
    <r>
      <t xml:space="preserve">Caribbean Cocktail (Blue, Scarlet, &amp; Tangerine Calibrachoa) </t>
    </r>
    <r>
      <rPr>
        <sz val="8"/>
        <color indexed="63"/>
        <rFont val="Arial"/>
        <family val="2"/>
      </rPr>
      <t>Trixi®</t>
    </r>
  </si>
  <si>
    <r>
      <t xml:space="preserve">Lollipop (Yellow, Bright Pink &amp; Royal Blue Calibrachoa) </t>
    </r>
    <r>
      <rPr>
        <sz val="8"/>
        <color indexed="63"/>
        <rFont val="Arial"/>
        <family val="2"/>
      </rPr>
      <t>Trixi®</t>
    </r>
  </si>
  <si>
    <r>
      <t xml:space="preserve">Old Glory (Red, White and Blue Calibrachoa) </t>
    </r>
    <r>
      <rPr>
        <sz val="8"/>
        <rFont val="Arial"/>
        <family val="2"/>
      </rPr>
      <t>Trixi®</t>
    </r>
  </si>
  <si>
    <r>
      <t xml:space="preserve">Party Favor (Blue, Pink and White Calibrachoa) </t>
    </r>
    <r>
      <rPr>
        <sz val="8"/>
        <rFont val="Arial"/>
        <family val="2"/>
      </rPr>
      <t>Trixi®</t>
    </r>
  </si>
  <si>
    <r>
      <t xml:space="preserve">Sunset (Deep orange, Vampire Red and Yellow Calibrachoa) </t>
    </r>
    <r>
      <rPr>
        <sz val="8"/>
        <rFont val="Arial"/>
        <family val="2"/>
      </rPr>
      <t>Trixi®</t>
    </r>
  </si>
  <si>
    <t>Berry Daring</t>
  </si>
  <si>
    <t>Bolero</t>
  </si>
  <si>
    <t>Caribbean Cocktail</t>
  </si>
  <si>
    <t>Lollipop</t>
  </si>
  <si>
    <t>Old Glory</t>
  </si>
  <si>
    <t>Party Favor</t>
  </si>
  <si>
    <t>Sunset</t>
  </si>
  <si>
    <t>Tequila</t>
  </si>
  <si>
    <t>Rose Bi-color</t>
  </si>
  <si>
    <t xml:space="preserve">Yellow </t>
  </si>
  <si>
    <t>Petunia</t>
  </si>
  <si>
    <t>hedera Ivy, Needlepoint</t>
  </si>
  <si>
    <t>Geranium w/Lysimachia</t>
  </si>
  <si>
    <t>sc/few</t>
  </si>
  <si>
    <t>Hyacinths, Pink</t>
  </si>
  <si>
    <t>More details coming soon</t>
  </si>
  <si>
    <t>Full availability coming soon</t>
  </si>
  <si>
    <t xml:space="preserve"> Yellow,  Primrose</t>
  </si>
  <si>
    <t>Stock, Hot Cakes Mixed</t>
  </si>
  <si>
    <t>Lobelia, Assorted</t>
  </si>
  <si>
    <t>Salvia, Black &amp; Blue</t>
  </si>
  <si>
    <t>Geranium, Assorted</t>
  </si>
  <si>
    <t>Tropical</t>
  </si>
  <si>
    <t>10" Hanging Baskets</t>
  </si>
  <si>
    <t>12" Color Bowl</t>
  </si>
  <si>
    <t xml:space="preserve">4" Product </t>
  </si>
  <si>
    <r>
      <t xml:space="preserve">4" Herbs  </t>
    </r>
    <r>
      <rPr>
        <b/>
        <u/>
        <sz val="16"/>
        <rFont val="Arial"/>
        <family val="2"/>
      </rPr>
      <t>18 pots per flat</t>
    </r>
  </si>
  <si>
    <t xml:space="preserve">Quart Bayleaf </t>
  </si>
  <si>
    <t xml:space="preserve">4.5" Catgrass </t>
  </si>
  <si>
    <t xml:space="preserve">Lemon Grass  </t>
  </si>
  <si>
    <t>4.5" Pots flat of 12 pots (</t>
  </si>
  <si>
    <r>
      <rPr>
        <b/>
        <sz val="16"/>
        <rFont val="Arial"/>
        <family val="2"/>
      </rPr>
      <t xml:space="preserve">      </t>
    </r>
    <r>
      <rPr>
        <b/>
        <u/>
        <sz val="16"/>
        <rFont val="Arial"/>
        <family val="2"/>
      </rPr>
      <t xml:space="preserve">4.5" Potsflat of 12 pots </t>
    </r>
  </si>
  <si>
    <r>
      <rPr>
        <b/>
        <sz val="16"/>
        <rFont val="Arial"/>
        <family val="2"/>
      </rPr>
      <t xml:space="preserve">     </t>
    </r>
    <r>
      <rPr>
        <b/>
        <u/>
        <sz val="16"/>
        <rFont val="Arial"/>
        <family val="2"/>
      </rPr>
      <t>9" Simply Salad</t>
    </r>
  </si>
  <si>
    <r>
      <rPr>
        <b/>
        <u/>
        <sz val="22"/>
        <rFont val="Arial"/>
        <family val="2"/>
      </rPr>
      <t xml:space="preserve">Spring Bulbs </t>
    </r>
    <r>
      <rPr>
        <b/>
        <u/>
        <sz val="18"/>
        <rFont val="Arial"/>
        <family val="2"/>
      </rPr>
      <t xml:space="preserve">       </t>
    </r>
  </si>
  <si>
    <t>1" flat 36 pots  in Clay pots</t>
  </si>
  <si>
    <t>2" flat of 24 pots</t>
  </si>
  <si>
    <t>3" flat of 18 pots</t>
  </si>
  <si>
    <t>4" flat of 12 pots</t>
  </si>
  <si>
    <t>4.5"flat of String of Pearls of 6 pots</t>
  </si>
  <si>
    <t>6" flat of 6 pot</t>
  </si>
  <si>
    <t>1" plugs flat (102 plugs/flat)</t>
  </si>
  <si>
    <t>2" plugsflat of 72 asst plugs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</si>
</sst>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u/>
      <sz val="20"/>
      <name val="Arial"/>
      <family val="2"/>
    </font>
    <font>
      <b/>
      <u/>
      <sz val="14"/>
      <name val="Arial"/>
      <family val="2"/>
    </font>
    <font>
      <b/>
      <i/>
      <sz val="16"/>
      <name val="Arial"/>
      <family val="2"/>
    </font>
    <font>
      <b/>
      <i/>
      <u/>
      <sz val="16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6"/>
      <name val="Arial"/>
      <family val="2"/>
    </font>
    <font>
      <b/>
      <u/>
      <sz val="22"/>
      <name val="Arial"/>
      <family val="2"/>
    </font>
    <font>
      <u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b/>
      <sz val="8"/>
      <name val="Arial"/>
      <family val="2"/>
    </font>
    <font>
      <b/>
      <sz val="22"/>
      <name val="Arial"/>
      <family val="2"/>
    </font>
    <font>
      <b/>
      <u/>
      <sz val="26"/>
      <name val="Arial"/>
      <family val="2"/>
    </font>
    <font>
      <sz val="26"/>
      <name val="Arial"/>
      <family val="2"/>
    </font>
    <font>
      <b/>
      <i/>
      <u/>
      <sz val="13"/>
      <name val="Arial"/>
      <family val="2"/>
    </font>
    <font>
      <sz val="28"/>
      <name val="Arial"/>
      <family val="2"/>
    </font>
    <font>
      <u/>
      <sz val="24"/>
      <name val="Arial"/>
      <family val="2"/>
    </font>
    <font>
      <sz val="8.1999999999999993"/>
      <name val="Arial"/>
      <family val="2"/>
    </font>
    <font>
      <sz val="4"/>
      <name val="Arial"/>
      <family val="2"/>
    </font>
    <font>
      <b/>
      <sz val="15"/>
      <name val="Arial"/>
      <family val="2"/>
    </font>
    <font>
      <b/>
      <i/>
      <u/>
      <sz val="36"/>
      <name val="Arial"/>
      <family val="2"/>
    </font>
    <font>
      <b/>
      <sz val="10"/>
      <color rgb="FFFF0000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  <font>
      <sz val="8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EFFDFF"/>
        <bgColor indexed="64"/>
      </patternFill>
    </fill>
    <fill>
      <patternFill patternType="solid">
        <fgColor rgb="FFEFF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F7F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4" fillId="0" borderId="0"/>
    <xf numFmtId="0" fontId="14" fillId="0" borderId="0"/>
    <xf numFmtId="0" fontId="14" fillId="0" borderId="0"/>
    <xf numFmtId="0" fontId="5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3" fillId="0" borderId="0" xfId="0" applyFont="1" applyAlignment="1"/>
    <xf numFmtId="0" fontId="0" fillId="2" borderId="0" xfId="0" applyFill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6" fillId="0" borderId="0" xfId="0" applyFont="1" applyAlignment="1"/>
    <xf numFmtId="0" fontId="2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8" fillId="0" borderId="0" xfId="0" applyFont="1" applyAlignment="1"/>
    <xf numFmtId="0" fontId="4" fillId="3" borderId="0" xfId="0" applyFont="1" applyFill="1" applyAlignment="1">
      <alignment horizontal="center"/>
    </xf>
    <xf numFmtId="0" fontId="29" fillId="3" borderId="0" xfId="0" applyFont="1" applyFill="1" applyAlignment="1"/>
    <xf numFmtId="0" fontId="29" fillId="0" borderId="0" xfId="0" applyFont="1" applyAlignment="1">
      <alignment horizontal="center" textRotation="90"/>
    </xf>
    <xf numFmtId="0" fontId="3" fillId="4" borderId="0" xfId="0" applyFont="1" applyFill="1" applyAlignment="1">
      <alignment horizontal="center"/>
    </xf>
    <xf numFmtId="0" fontId="22" fillId="0" borderId="0" xfId="0" applyFont="1" applyAlignment="1"/>
    <xf numFmtId="0" fontId="32" fillId="0" borderId="0" xfId="0" applyFont="1" applyAlignment="1">
      <alignment horizontal="center"/>
    </xf>
    <xf numFmtId="0" fontId="22" fillId="0" borderId="0" xfId="0" applyFont="1" applyAlignment="1">
      <alignment horizontal="center" textRotation="90"/>
    </xf>
    <xf numFmtId="0" fontId="33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31" fillId="0" borderId="0" xfId="0" applyFont="1" applyAlignment="1">
      <alignment horizontal="center"/>
    </xf>
    <xf numFmtId="1" fontId="8" fillId="0" borderId="0" xfId="0" applyNumberFormat="1" applyFont="1" applyAlignment="1"/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7" fillId="0" borderId="0" xfId="0" applyFont="1" applyAlignment="1"/>
    <xf numFmtId="0" fontId="26" fillId="2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/>
    <xf numFmtId="0" fontId="37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3" fillId="0" borderId="0" xfId="0" applyFont="1" applyAlignment="1">
      <alignment horizontal="left"/>
    </xf>
    <xf numFmtId="0" fontId="15" fillId="0" borderId="0" xfId="0" applyFont="1" applyAlignment="1"/>
    <xf numFmtId="0" fontId="38" fillId="0" borderId="0" xfId="0" applyFont="1" applyAlignment="1">
      <alignment horizontal="center" textRotation="90"/>
    </xf>
    <xf numFmtId="0" fontId="2" fillId="6" borderId="0" xfId="0" applyFont="1" applyFill="1" applyAlignment="1"/>
    <xf numFmtId="0" fontId="34" fillId="6" borderId="0" xfId="0" applyFont="1" applyFill="1" applyAlignment="1"/>
    <xf numFmtId="0" fontId="22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 textRotation="90"/>
    </xf>
    <xf numFmtId="0" fontId="39" fillId="0" borderId="0" xfId="0" applyFont="1" applyAlignment="1">
      <alignment horizontal="left"/>
    </xf>
    <xf numFmtId="0" fontId="26" fillId="6" borderId="0" xfId="0" applyFont="1" applyFill="1" applyAlignment="1"/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 textRotation="90"/>
    </xf>
    <xf numFmtId="0" fontId="40" fillId="0" borderId="0" xfId="0" applyFont="1" applyAlignment="1"/>
    <xf numFmtId="0" fontId="10" fillId="0" borderId="0" xfId="0" applyFont="1" applyAlignment="1">
      <alignment horizontal="left"/>
    </xf>
    <xf numFmtId="0" fontId="31" fillId="0" borderId="0" xfId="0" applyFont="1" applyAlignment="1">
      <alignment horizontal="center" textRotation="90"/>
    </xf>
    <xf numFmtId="0" fontId="41" fillId="0" borderId="0" xfId="0" applyFont="1" applyAlignment="1"/>
    <xf numFmtId="0" fontId="17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2" fillId="0" borderId="0" xfId="1" applyFont="1" applyAlignment="1">
      <alignment horizontal="left"/>
    </xf>
    <xf numFmtId="0" fontId="43" fillId="0" borderId="0" xfId="0" applyFont="1" applyAlignment="1"/>
    <xf numFmtId="0" fontId="44" fillId="0" borderId="0" xfId="0" applyFont="1" applyAlignment="1"/>
    <xf numFmtId="0" fontId="34" fillId="0" borderId="0" xfId="0" applyFont="1" applyAlignment="1"/>
    <xf numFmtId="0" fontId="30" fillId="0" borderId="0" xfId="0" applyFont="1" applyAlignment="1">
      <alignment horizontal="center"/>
    </xf>
    <xf numFmtId="0" fontId="45" fillId="0" borderId="0" xfId="0" applyFont="1" applyAlignment="1"/>
    <xf numFmtId="0" fontId="30" fillId="0" borderId="0" xfId="0" applyFont="1" applyAlignment="1"/>
    <xf numFmtId="0" fontId="46" fillId="0" borderId="0" xfId="0" applyFont="1" applyAlignment="1"/>
    <xf numFmtId="0" fontId="2" fillId="0" borderId="0" xfId="0" applyFont="1" applyAlignment="1">
      <alignment horizontal="right"/>
    </xf>
    <xf numFmtId="0" fontId="25" fillId="4" borderId="0" xfId="0" applyFont="1" applyFill="1" applyAlignment="1">
      <alignment horizontal="center" textRotation="45"/>
    </xf>
    <xf numFmtId="0" fontId="48" fillId="0" borderId="0" xfId="0" applyFont="1" applyAlignment="1"/>
    <xf numFmtId="0" fontId="31" fillId="5" borderId="0" xfId="0" applyFont="1" applyFill="1" applyAlignment="1">
      <alignment horizontal="center" textRotation="90"/>
    </xf>
    <xf numFmtId="0" fontId="31" fillId="5" borderId="0" xfId="0" applyFont="1" applyFill="1" applyAlignment="1">
      <alignment horizontal="center"/>
    </xf>
    <xf numFmtId="0" fontId="49" fillId="0" borderId="0" xfId="0" applyFont="1" applyAlignment="1">
      <alignment horizontal="center" textRotation="90"/>
    </xf>
    <xf numFmtId="0" fontId="26" fillId="5" borderId="0" xfId="0" applyFont="1" applyFill="1" applyAlignment="1">
      <alignment horizontal="center"/>
    </xf>
    <xf numFmtId="0" fontId="15" fillId="0" borderId="0" xfId="0" applyFont="1" applyAlignment="1">
      <alignment horizontal="center" textRotation="90"/>
    </xf>
    <xf numFmtId="0" fontId="8" fillId="5" borderId="0" xfId="0" applyFont="1" applyFill="1" applyAlignment="1"/>
    <xf numFmtId="0" fontId="3" fillId="5" borderId="0" xfId="0" applyFont="1" applyFill="1" applyAlignment="1">
      <alignment horizontal="center"/>
    </xf>
    <xf numFmtId="0" fontId="9" fillId="5" borderId="0" xfId="0" applyFont="1" applyFill="1" applyAlignment="1"/>
    <xf numFmtId="0" fontId="8" fillId="5" borderId="0" xfId="0" applyFont="1" applyFill="1" applyAlignment="1">
      <alignment horizontal="center"/>
    </xf>
    <xf numFmtId="0" fontId="51" fillId="0" borderId="0" xfId="0" applyFont="1" applyAlignment="1">
      <alignment horizontal="left"/>
    </xf>
    <xf numFmtId="0" fontId="2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26" fillId="0" borderId="0" xfId="0" applyFont="1" applyAlignment="1">
      <alignment horizontal="center" textRotation="90"/>
    </xf>
    <xf numFmtId="0" fontId="53" fillId="0" borderId="0" xfId="7" applyFont="1" applyFill="1" applyAlignment="1" applyProtection="1"/>
    <xf numFmtId="0" fontId="1" fillId="0" borderId="0" xfId="0" applyFont="1" applyAlignment="1">
      <alignment horizontal="left"/>
    </xf>
    <xf numFmtId="0" fontId="54" fillId="0" borderId="0" xfId="7" applyFont="1" applyFill="1" applyAlignment="1" applyProtection="1"/>
  </cellXfs>
  <cellStyles count="8">
    <cellStyle name="Hyperlink" xfId="7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397323</xdr:colOff>
      <xdr:row>201</xdr:row>
      <xdr:rowOff>158721</xdr:rowOff>
    </xdr:from>
    <xdr:to>
      <xdr:col>24</xdr:col>
      <xdr:colOff>77733</xdr:colOff>
      <xdr:row>215</xdr:row>
      <xdr:rowOff>300586</xdr:rowOff>
    </xdr:to>
    <xdr:pic>
      <xdr:nvPicPr>
        <xdr:cNvPr id="2" name="il_fi" descr="http://www.arthurs-clipart.org/plants/plants/herb%20rosemary.gif">
          <a:extLst>
            <a:ext uri="{FF2B5EF4-FFF2-40B4-BE49-F238E27FC236}">
              <a16:creationId xmlns:a16="http://schemas.microsoft.com/office/drawing/2014/main" id="{F5B4003E-22C7-4AE5-A698-7ADD5749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7162" y="73255415"/>
          <a:ext cx="2261377" cy="4658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491498</xdr:colOff>
      <xdr:row>295</xdr:row>
      <xdr:rowOff>151848</xdr:rowOff>
    </xdr:from>
    <xdr:to>
      <xdr:col>23</xdr:col>
      <xdr:colOff>174090</xdr:colOff>
      <xdr:row>305</xdr:row>
      <xdr:rowOff>111994</xdr:rowOff>
    </xdr:to>
    <xdr:pic>
      <xdr:nvPicPr>
        <xdr:cNvPr id="4" name="il_fi" descr="http://www.olelantana.com/images/Myosotis%20Bobo%20Blue.jpg">
          <a:extLst>
            <a:ext uri="{FF2B5EF4-FFF2-40B4-BE49-F238E27FC236}">
              <a16:creationId xmlns:a16="http://schemas.microsoft.com/office/drawing/2014/main" id="{3882A6FA-9277-48E2-A299-9B0A72CF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846" y="100136739"/>
          <a:ext cx="4500309" cy="281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0"/>
  <sheetViews>
    <sheetView tabSelected="1" view="pageLayout" zoomScale="62" zoomScaleNormal="100" zoomScaleSheetLayoutView="69" zoomScalePageLayoutView="62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8" width="7.28515625" customWidth="1"/>
    <col min="9" max="9" width="7.28515625" style="1" customWidth="1"/>
    <col min="10" max="15" width="7.28515625" customWidth="1"/>
    <col min="17" max="17" width="8.42578125" customWidth="1"/>
    <col min="24" max="24" width="9.140625" customWidth="1"/>
    <col min="25" max="25" width="10.42578125" bestFit="1" customWidth="1"/>
  </cols>
  <sheetData>
    <row r="1" spans="1:25" ht="34.5" customHeight="1" x14ac:dyDescent="0.4">
      <c r="A1" s="5" t="s">
        <v>408</v>
      </c>
      <c r="X1" s="74" t="s">
        <v>203</v>
      </c>
      <c r="Y1" s="66">
        <f>SUM(V239:V247,G35:G47,J35:J47,I10:I17)</f>
        <v>0</v>
      </c>
    </row>
    <row r="2" spans="1:25" ht="30.75" customHeight="1" x14ac:dyDescent="0.4">
      <c r="A2" s="4" t="s">
        <v>0</v>
      </c>
      <c r="K2" s="78" t="s">
        <v>221</v>
      </c>
      <c r="O2" s="11"/>
      <c r="P2" s="11"/>
      <c r="Q2" s="11"/>
      <c r="R2" s="11"/>
      <c r="S2" s="11"/>
      <c r="T2" s="11"/>
      <c r="U2" s="11"/>
      <c r="V2" s="11"/>
      <c r="X2" s="74" t="s">
        <v>204</v>
      </c>
      <c r="Y2" s="66">
        <f>SUM(Y1,Y50,Y103,Y149,Y197,Y249,Y250,X307)</f>
        <v>0</v>
      </c>
    </row>
    <row r="3" spans="1:25" ht="26.25" customHeight="1" x14ac:dyDescent="0.35">
      <c r="A3" s="4" t="s">
        <v>1</v>
      </c>
      <c r="F3" s="3"/>
      <c r="M3" s="73"/>
      <c r="O3" s="73" t="s">
        <v>152</v>
      </c>
      <c r="P3" s="9"/>
      <c r="Q3" s="9"/>
      <c r="R3" s="9"/>
      <c r="S3" s="9"/>
      <c r="U3" s="73"/>
      <c r="V3" s="73"/>
      <c r="X3" s="74" t="s">
        <v>279</v>
      </c>
      <c r="Y3" s="66">
        <f>SUM(M35:M47)</f>
        <v>0</v>
      </c>
    </row>
    <row r="4" spans="1:25" ht="27.75" customHeight="1" x14ac:dyDescent="0.35">
      <c r="A4" s="4" t="s">
        <v>3</v>
      </c>
      <c r="F4" s="3"/>
      <c r="I4"/>
      <c r="M4" s="4" t="s">
        <v>150</v>
      </c>
      <c r="P4" s="9"/>
      <c r="Q4" s="9"/>
      <c r="R4" s="9"/>
      <c r="S4" s="9"/>
      <c r="U4" s="54"/>
      <c r="V4" s="54"/>
      <c r="X4" s="74" t="s">
        <v>205</v>
      </c>
      <c r="Y4" s="66">
        <f>SUM(Y51,Y104,I18:I21)</f>
        <v>0</v>
      </c>
    </row>
    <row r="5" spans="1:25" ht="27.75" customHeight="1" x14ac:dyDescent="0.35">
      <c r="A5" s="4"/>
      <c r="F5" s="3"/>
      <c r="I5"/>
      <c r="L5" s="4" t="s">
        <v>2</v>
      </c>
      <c r="P5" s="9"/>
      <c r="Q5" s="9"/>
      <c r="R5" s="9"/>
      <c r="S5" s="9"/>
      <c r="T5" s="54"/>
      <c r="U5" s="54"/>
      <c r="V5" s="54"/>
      <c r="X5" s="74" t="s">
        <v>206</v>
      </c>
      <c r="Y5" s="66">
        <f>SUM(G24:G31)</f>
        <v>0</v>
      </c>
    </row>
    <row r="6" spans="1:25" s="11" customFormat="1" ht="27.75" customHeight="1" x14ac:dyDescent="0.4">
      <c r="A6" s="55" t="s">
        <v>4</v>
      </c>
      <c r="B6" s="12"/>
      <c r="F6" s="13"/>
      <c r="I6" s="12"/>
      <c r="N6" s="30"/>
      <c r="O6" s="9"/>
      <c r="P6" s="9"/>
      <c r="Q6" s="9"/>
      <c r="R6" s="9"/>
      <c r="S6" s="13"/>
      <c r="T6" s="13"/>
      <c r="U6" s="13"/>
      <c r="V6" s="13"/>
      <c r="X6" s="74"/>
      <c r="Y6" s="66"/>
    </row>
    <row r="7" spans="1:25" s="11" customFormat="1" ht="27" customHeight="1" x14ac:dyDescent="0.4">
      <c r="A7" s="11" t="s">
        <v>219</v>
      </c>
      <c r="B7" s="12"/>
      <c r="F7" s="13"/>
      <c r="I7" s="12"/>
    </row>
    <row r="8" spans="1:25" s="6" customFormat="1" ht="24.75" customHeight="1" x14ac:dyDescent="0.3"/>
    <row r="9" spans="1:25" s="6" customFormat="1" ht="36.75" customHeight="1" x14ac:dyDescent="0.4">
      <c r="A9" s="93" t="s">
        <v>281</v>
      </c>
      <c r="B9" s="26"/>
      <c r="C9" s="26"/>
      <c r="D9" s="26"/>
      <c r="E9" s="26"/>
      <c r="F9" s="28"/>
      <c r="H9" s="19"/>
      <c r="I9" s="16"/>
      <c r="J9" s="84"/>
      <c r="M9" s="84"/>
      <c r="N9" s="46"/>
    </row>
    <row r="10" spans="1:25" s="6" customFormat="1" ht="27" customHeight="1" x14ac:dyDescent="0.35">
      <c r="A10" s="26"/>
      <c r="B10" s="11" t="s">
        <v>282</v>
      </c>
      <c r="C10" s="2"/>
      <c r="D10" s="26"/>
      <c r="E10" s="10"/>
      <c r="H10" s="14" t="s">
        <v>67</v>
      </c>
      <c r="I10" s="10"/>
    </row>
    <row r="11" spans="1:25" s="6" customFormat="1" ht="27" customHeight="1" x14ac:dyDescent="0.35">
      <c r="A11" s="26"/>
      <c r="B11" s="11" t="s">
        <v>283</v>
      </c>
      <c r="C11" s="2"/>
      <c r="D11" s="26"/>
      <c r="E11" s="10"/>
      <c r="H11" s="14" t="s">
        <v>10</v>
      </c>
      <c r="I11" s="10"/>
    </row>
    <row r="12" spans="1:25" s="6" customFormat="1" ht="27" customHeight="1" x14ac:dyDescent="0.35">
      <c r="A12" s="26"/>
      <c r="B12" s="11" t="s">
        <v>284</v>
      </c>
      <c r="C12" s="2"/>
      <c r="D12" s="26"/>
      <c r="E12" s="10"/>
      <c r="H12" s="14" t="s">
        <v>19</v>
      </c>
      <c r="I12" s="10"/>
    </row>
    <row r="13" spans="1:25" s="6" customFormat="1" ht="27" customHeight="1" x14ac:dyDescent="0.35">
      <c r="A13" s="26"/>
      <c r="B13" s="11"/>
      <c r="D13" s="6" t="s">
        <v>220</v>
      </c>
      <c r="E13" s="10"/>
      <c r="H13" s="14" t="s">
        <v>399</v>
      </c>
      <c r="I13" s="10"/>
    </row>
    <row r="14" spans="1:25" s="6" customFormat="1" ht="27" customHeight="1" x14ac:dyDescent="0.35">
      <c r="A14" s="26"/>
      <c r="B14" s="11"/>
      <c r="D14" s="6" t="s">
        <v>438</v>
      </c>
      <c r="E14" s="10"/>
      <c r="H14" s="14" t="s">
        <v>18</v>
      </c>
      <c r="I14" s="10"/>
    </row>
    <row r="15" spans="1:25" s="6" customFormat="1" ht="27" customHeight="1" x14ac:dyDescent="0.35">
      <c r="A15" s="26"/>
      <c r="B15" s="11"/>
      <c r="D15" s="6" t="s">
        <v>439</v>
      </c>
      <c r="E15" s="10"/>
      <c r="H15" s="14" t="s">
        <v>19</v>
      </c>
      <c r="I15" s="10"/>
    </row>
    <row r="16" spans="1:25" s="6" customFormat="1" ht="27" customHeight="1" x14ac:dyDescent="0.35">
      <c r="A16" s="26"/>
      <c r="B16" s="11"/>
      <c r="D16" s="6" t="s">
        <v>440</v>
      </c>
      <c r="E16" s="10"/>
      <c r="H16" s="14" t="s">
        <v>18</v>
      </c>
      <c r="I16" s="10"/>
    </row>
    <row r="17" spans="1:25" s="6" customFormat="1" ht="27" customHeight="1" x14ac:dyDescent="0.35">
      <c r="A17" s="26"/>
      <c r="B17" s="11"/>
      <c r="D17" s="6" t="s">
        <v>267</v>
      </c>
      <c r="E17" s="10"/>
      <c r="H17" s="14" t="s">
        <v>67</v>
      </c>
      <c r="I17" s="10"/>
    </row>
    <row r="18" spans="1:25" s="6" customFormat="1" ht="27" customHeight="1" x14ac:dyDescent="0.3">
      <c r="A18" s="26"/>
      <c r="B18" s="27" t="s">
        <v>454</v>
      </c>
      <c r="C18" s="2"/>
      <c r="D18" s="26"/>
      <c r="E18" s="10"/>
      <c r="H18" s="14"/>
      <c r="I18" s="10"/>
      <c r="J18" s="6" t="s">
        <v>446</v>
      </c>
    </row>
    <row r="19" spans="1:25" s="6" customFormat="1" ht="27" customHeight="1" x14ac:dyDescent="0.35">
      <c r="A19" s="26"/>
      <c r="B19" s="11"/>
      <c r="C19" s="6" t="s">
        <v>441</v>
      </c>
      <c r="D19" s="26"/>
      <c r="E19" s="10"/>
      <c r="H19" s="14" t="s">
        <v>18</v>
      </c>
      <c r="I19" s="10"/>
    </row>
    <row r="20" spans="1:25" s="6" customFormat="1" ht="27" customHeight="1" x14ac:dyDescent="0.35">
      <c r="A20" s="26"/>
      <c r="B20" s="11"/>
      <c r="C20" s="6" t="s">
        <v>442</v>
      </c>
      <c r="D20" s="26"/>
      <c r="E20" s="10"/>
      <c r="H20" s="14" t="s">
        <v>6</v>
      </c>
      <c r="I20" s="10"/>
    </row>
    <row r="21" spans="1:25" s="6" customFormat="1" ht="27" customHeight="1" x14ac:dyDescent="0.35">
      <c r="A21" s="26"/>
      <c r="B21" s="11"/>
      <c r="C21" s="6" t="s">
        <v>443</v>
      </c>
      <c r="D21" s="26"/>
      <c r="E21" s="10"/>
      <c r="H21" s="14" t="s">
        <v>18</v>
      </c>
      <c r="I21" s="10"/>
    </row>
    <row r="22" spans="1:25" s="6" customFormat="1" ht="27" customHeight="1" x14ac:dyDescent="0.35">
      <c r="A22" s="26"/>
      <c r="B22" s="11"/>
      <c r="C22" s="2"/>
      <c r="D22" s="26"/>
      <c r="E22" s="10"/>
      <c r="H22" s="14"/>
      <c r="I22" s="10"/>
    </row>
    <row r="23" spans="1:25" s="6" customFormat="1" ht="58.5" customHeight="1" x14ac:dyDescent="0.45">
      <c r="A23" s="15" t="s">
        <v>455</v>
      </c>
      <c r="B23" s="3"/>
      <c r="C23" s="2"/>
      <c r="D23" s="2"/>
      <c r="E23" s="2"/>
      <c r="F23" s="77" t="s">
        <v>93</v>
      </c>
      <c r="G23" s="16" t="s">
        <v>13</v>
      </c>
      <c r="H23" s="116"/>
      <c r="I23" s="21" t="s">
        <v>421</v>
      </c>
      <c r="J23" s="2"/>
      <c r="K23" s="1"/>
      <c r="L23" s="85" t="s">
        <v>447</v>
      </c>
      <c r="M23" s="2"/>
      <c r="N23"/>
      <c r="O23"/>
      <c r="P23"/>
      <c r="Q23"/>
      <c r="R23" s="27"/>
      <c r="W23" s="25"/>
      <c r="Y23" s="117"/>
    </row>
    <row r="24" spans="1:25" s="6" customFormat="1" ht="26.25" customHeight="1" x14ac:dyDescent="0.35">
      <c r="A24" s="27" t="s">
        <v>422</v>
      </c>
      <c r="F24" s="14" t="s">
        <v>19</v>
      </c>
      <c r="G24" s="45"/>
      <c r="H24" s="118"/>
      <c r="J24" s="34"/>
      <c r="K24" s="17" t="s">
        <v>423</v>
      </c>
      <c r="R24" s="27"/>
      <c r="W24" s="25"/>
      <c r="Y24" s="117"/>
    </row>
    <row r="25" spans="1:25" s="6" customFormat="1" ht="26.25" customHeight="1" x14ac:dyDescent="0.35">
      <c r="B25" s="6" t="s">
        <v>431</v>
      </c>
      <c r="F25" s="14" t="s">
        <v>19</v>
      </c>
      <c r="G25" s="45"/>
      <c r="H25" s="6" t="s">
        <v>424</v>
      </c>
      <c r="M25" s="96"/>
      <c r="N25" s="96"/>
      <c r="S25" s="96"/>
      <c r="W25" s="25"/>
      <c r="Y25" s="26"/>
    </row>
    <row r="26" spans="1:25" s="6" customFormat="1" ht="26.25" customHeight="1" x14ac:dyDescent="0.35">
      <c r="B26" s="6" t="s">
        <v>432</v>
      </c>
      <c r="F26" s="14" t="s">
        <v>19</v>
      </c>
      <c r="G26" s="45"/>
      <c r="H26" s="6" t="s">
        <v>425</v>
      </c>
      <c r="M26" s="7"/>
      <c r="Q26" s="63"/>
      <c r="S26" s="96"/>
      <c r="W26" s="2"/>
      <c r="Y26" s="26"/>
    </row>
    <row r="27" spans="1:25" s="6" customFormat="1" ht="26.25" customHeight="1" x14ac:dyDescent="0.35">
      <c r="B27" s="6" t="s">
        <v>433</v>
      </c>
      <c r="F27" s="14" t="s">
        <v>10</v>
      </c>
      <c r="G27" s="45"/>
      <c r="H27" s="6" t="s">
        <v>426</v>
      </c>
      <c r="M27" s="7"/>
      <c r="Q27" s="63"/>
      <c r="S27" s="96"/>
      <c r="W27" s="2"/>
      <c r="Y27" s="26"/>
    </row>
    <row r="28" spans="1:25" s="6" customFormat="1" ht="26.25" customHeight="1" x14ac:dyDescent="0.35">
      <c r="B28" s="6" t="s">
        <v>434</v>
      </c>
      <c r="F28" s="14" t="s">
        <v>19</v>
      </c>
      <c r="G28" s="45"/>
      <c r="H28" s="6" t="s">
        <v>427</v>
      </c>
      <c r="M28" s="7"/>
      <c r="R28" s="3"/>
      <c r="W28" s="2"/>
      <c r="Y28" s="26"/>
    </row>
    <row r="29" spans="1:25" s="6" customFormat="1" ht="26.25" customHeight="1" x14ac:dyDescent="0.35">
      <c r="B29" s="6" t="s">
        <v>435</v>
      </c>
      <c r="F29" s="14" t="s">
        <v>19</v>
      </c>
      <c r="G29" s="45"/>
      <c r="H29" s="6" t="s">
        <v>428</v>
      </c>
      <c r="O29"/>
      <c r="P29"/>
      <c r="Q29"/>
      <c r="R29"/>
      <c r="W29" s="25"/>
      <c r="Y29" s="26"/>
    </row>
    <row r="30" spans="1:25" s="6" customFormat="1" ht="26.25" customHeight="1" x14ac:dyDescent="0.35">
      <c r="B30" s="6" t="s">
        <v>436</v>
      </c>
      <c r="F30" s="14" t="s">
        <v>19</v>
      </c>
      <c r="G30" s="45"/>
      <c r="H30" s="6" t="s">
        <v>429</v>
      </c>
      <c r="O30"/>
      <c r="P30"/>
      <c r="Q30"/>
      <c r="S30" s="96"/>
      <c r="W30" s="25"/>
      <c r="Y30" s="26"/>
    </row>
    <row r="31" spans="1:25" s="6" customFormat="1" ht="26.25" customHeight="1" x14ac:dyDescent="0.35">
      <c r="B31" s="6" t="s">
        <v>437</v>
      </c>
      <c r="F31" s="14" t="s">
        <v>19</v>
      </c>
      <c r="G31" s="45"/>
      <c r="H31" s="6" t="s">
        <v>430</v>
      </c>
      <c r="M31" s="7"/>
      <c r="S31" s="96"/>
      <c r="W31" s="2"/>
    </row>
    <row r="32" spans="1:25" s="6" customFormat="1" ht="45" customHeight="1" x14ac:dyDescent="0.5">
      <c r="A32" s="82"/>
      <c r="B32" s="85"/>
      <c r="C32" s="81"/>
      <c r="D32" s="16"/>
      <c r="E32" s="81"/>
      <c r="G32" s="8"/>
      <c r="H32" s="10"/>
      <c r="J32" s="84"/>
      <c r="K32" s="46"/>
    </row>
    <row r="33" spans="1:22" s="9" customFormat="1" ht="27.75" x14ac:dyDescent="0.4">
      <c r="A33" s="15" t="s">
        <v>464</v>
      </c>
      <c r="B33" s="29"/>
      <c r="I33" s="29"/>
      <c r="N33" s="9" t="s">
        <v>222</v>
      </c>
    </row>
    <row r="34" spans="1:22" ht="61.5" x14ac:dyDescent="0.25">
      <c r="A34" s="37"/>
      <c r="F34" s="86" t="s">
        <v>15</v>
      </c>
      <c r="G34" s="24" t="s">
        <v>13</v>
      </c>
      <c r="H34" s="3"/>
      <c r="I34" s="86" t="s">
        <v>16</v>
      </c>
      <c r="J34" s="24" t="s">
        <v>13</v>
      </c>
      <c r="L34" s="86" t="s">
        <v>223</v>
      </c>
      <c r="M34" s="24" t="s">
        <v>13</v>
      </c>
      <c r="O34" s="38"/>
    </row>
    <row r="35" spans="1:22" s="2" customFormat="1" ht="24" customHeight="1" x14ac:dyDescent="0.3">
      <c r="A35" s="2" t="s">
        <v>224</v>
      </c>
      <c r="F35" s="87" t="s">
        <v>444</v>
      </c>
      <c r="G35" s="10"/>
      <c r="H35" s="28"/>
      <c r="I35" s="87" t="s">
        <v>24</v>
      </c>
      <c r="J35" s="10"/>
      <c r="K35" s="4"/>
      <c r="L35" s="87" t="s">
        <v>24</v>
      </c>
      <c r="M35" s="10"/>
      <c r="N35" s="4"/>
      <c r="O35" s="25"/>
    </row>
    <row r="36" spans="1:22" s="2" customFormat="1" ht="24" customHeight="1" x14ac:dyDescent="0.3">
      <c r="A36" s="2" t="s">
        <v>445</v>
      </c>
      <c r="F36" s="87" t="s">
        <v>444</v>
      </c>
      <c r="G36" s="10"/>
      <c r="H36" s="28"/>
      <c r="I36" s="87" t="s">
        <v>226</v>
      </c>
      <c r="J36" s="10"/>
      <c r="K36" s="4"/>
      <c r="L36" s="87" t="s">
        <v>226</v>
      </c>
      <c r="M36" s="10"/>
      <c r="N36" s="4"/>
      <c r="O36" s="25"/>
      <c r="V36" s="23"/>
    </row>
    <row r="37" spans="1:22" s="2" customFormat="1" ht="24" customHeight="1" x14ac:dyDescent="0.3">
      <c r="A37" s="2" t="s">
        <v>225</v>
      </c>
      <c r="F37" s="87" t="s">
        <v>444</v>
      </c>
      <c r="G37" s="10"/>
      <c r="H37" s="28"/>
      <c r="I37" s="87" t="s">
        <v>24</v>
      </c>
      <c r="J37" s="10"/>
      <c r="K37" s="4"/>
      <c r="L37" s="87" t="s">
        <v>226</v>
      </c>
      <c r="M37" s="10"/>
      <c r="N37" s="4"/>
      <c r="O37" s="25"/>
      <c r="V37" s="23"/>
    </row>
    <row r="38" spans="1:22" s="2" customFormat="1" ht="24" customHeight="1" x14ac:dyDescent="0.3">
      <c r="A38" s="25" t="s">
        <v>227</v>
      </c>
      <c r="F38" s="87" t="s">
        <v>226</v>
      </c>
      <c r="G38" s="10"/>
      <c r="H38" s="28"/>
      <c r="I38" s="87" t="s">
        <v>67</v>
      </c>
      <c r="J38" s="10"/>
      <c r="K38" s="4"/>
      <c r="L38" s="87" t="s">
        <v>67</v>
      </c>
      <c r="M38" s="10"/>
      <c r="N38" s="4"/>
    </row>
    <row r="39" spans="1:22" s="2" customFormat="1" ht="24" customHeight="1" x14ac:dyDescent="0.3">
      <c r="A39" s="25" t="s">
        <v>228</v>
      </c>
      <c r="F39" s="87" t="s">
        <v>67</v>
      </c>
      <c r="G39" s="10"/>
      <c r="H39" s="28"/>
      <c r="I39" s="87" t="s">
        <v>226</v>
      </c>
      <c r="J39" s="10"/>
      <c r="K39" s="4"/>
      <c r="L39" s="87" t="s">
        <v>31</v>
      </c>
      <c r="M39" s="10"/>
      <c r="N39" s="4"/>
      <c r="O39" s="25"/>
    </row>
    <row r="40" spans="1:22" s="2" customFormat="1" ht="24" customHeight="1" x14ac:dyDescent="0.3">
      <c r="A40" s="2" t="s">
        <v>229</v>
      </c>
      <c r="F40" s="87" t="s">
        <v>226</v>
      </c>
      <c r="G40" s="10"/>
      <c r="H40" s="28"/>
      <c r="I40" s="87" t="s">
        <v>230</v>
      </c>
      <c r="J40" s="10"/>
      <c r="K40" s="4"/>
      <c r="L40" s="87" t="s">
        <v>226</v>
      </c>
      <c r="M40" s="10"/>
      <c r="N40" s="4"/>
      <c r="O40" s="25"/>
    </row>
    <row r="41" spans="1:22" s="2" customFormat="1" ht="24" customHeight="1" x14ac:dyDescent="0.3">
      <c r="A41" s="2" t="s">
        <v>231</v>
      </c>
      <c r="F41" s="87" t="s">
        <v>226</v>
      </c>
      <c r="G41" s="10"/>
      <c r="H41" s="28"/>
      <c r="I41" s="87" t="s">
        <v>67</v>
      </c>
      <c r="J41" s="10"/>
      <c r="K41" s="4"/>
      <c r="L41" s="87" t="s">
        <v>67</v>
      </c>
      <c r="M41" s="10"/>
      <c r="N41" s="4"/>
      <c r="O41" s="25"/>
    </row>
    <row r="42" spans="1:22" s="2" customFormat="1" ht="24" customHeight="1" x14ac:dyDescent="0.3">
      <c r="A42" s="2" t="s">
        <v>232</v>
      </c>
      <c r="F42" s="87" t="s">
        <v>226</v>
      </c>
      <c r="G42" s="10"/>
      <c r="H42" s="28"/>
      <c r="I42" s="87" t="s">
        <v>67</v>
      </c>
      <c r="J42" s="10"/>
      <c r="K42" s="4"/>
      <c r="L42" s="87" t="s">
        <v>67</v>
      </c>
      <c r="M42" s="10"/>
      <c r="N42" s="4"/>
      <c r="O42" s="25"/>
    </row>
    <row r="43" spans="1:22" s="2" customFormat="1" ht="24" customHeight="1" x14ac:dyDescent="0.3">
      <c r="A43" s="2" t="s">
        <v>233</v>
      </c>
      <c r="F43" s="87" t="s">
        <v>226</v>
      </c>
      <c r="G43" s="10"/>
      <c r="H43" s="28"/>
      <c r="I43" s="87" t="s">
        <v>67</v>
      </c>
      <c r="J43" s="10"/>
      <c r="K43" s="4"/>
      <c r="L43" s="87" t="s">
        <v>226</v>
      </c>
      <c r="M43" s="10"/>
      <c r="N43" s="4"/>
      <c r="O43" s="25"/>
    </row>
    <row r="44" spans="1:22" s="2" customFormat="1" ht="24" customHeight="1" x14ac:dyDescent="0.3">
      <c r="A44" s="2" t="s">
        <v>234</v>
      </c>
      <c r="F44" s="87" t="s">
        <v>226</v>
      </c>
      <c r="G44" s="10"/>
      <c r="H44" s="28"/>
      <c r="I44" s="87" t="s">
        <v>67</v>
      </c>
      <c r="J44" s="10"/>
      <c r="K44" s="4"/>
      <c r="L44" s="87" t="s">
        <v>67</v>
      </c>
      <c r="M44" s="10"/>
      <c r="N44" s="4"/>
      <c r="O44" s="25"/>
    </row>
    <row r="45" spans="1:22" s="2" customFormat="1" ht="24" customHeight="1" x14ac:dyDescent="0.3">
      <c r="A45" s="2" t="s">
        <v>235</v>
      </c>
      <c r="F45" s="87" t="s">
        <v>226</v>
      </c>
      <c r="G45" s="10"/>
      <c r="H45" s="28"/>
      <c r="I45" s="87" t="s">
        <v>67</v>
      </c>
      <c r="J45" s="10"/>
      <c r="K45" s="4"/>
      <c r="L45" s="87" t="s">
        <v>67</v>
      </c>
      <c r="M45" s="10"/>
      <c r="N45" s="4"/>
      <c r="O45" s="25"/>
    </row>
    <row r="46" spans="1:22" s="2" customFormat="1" ht="24" customHeight="1" x14ac:dyDescent="0.3">
      <c r="A46" s="2" t="s">
        <v>236</v>
      </c>
      <c r="F46" s="87" t="s">
        <v>67</v>
      </c>
      <c r="G46" s="10"/>
      <c r="H46" s="4"/>
      <c r="I46" s="87" t="s">
        <v>67</v>
      </c>
      <c r="J46" s="10"/>
      <c r="K46" s="4"/>
      <c r="L46" s="87" t="s">
        <v>67</v>
      </c>
      <c r="M46" s="10"/>
      <c r="N46" s="4"/>
      <c r="O46" s="25"/>
    </row>
    <row r="47" spans="1:22" s="2" customFormat="1" ht="24" customHeight="1" x14ac:dyDescent="0.3">
      <c r="A47" s="2" t="s">
        <v>237</v>
      </c>
      <c r="F47" s="87" t="s">
        <v>226</v>
      </c>
      <c r="G47" s="10"/>
      <c r="H47" s="4"/>
      <c r="I47" s="87" t="s">
        <v>67</v>
      </c>
      <c r="J47" s="10"/>
      <c r="K47" s="4"/>
      <c r="L47" s="87" t="s">
        <v>226</v>
      </c>
      <c r="M47" s="10"/>
      <c r="N47" s="4"/>
      <c r="O47" s="25"/>
    </row>
    <row r="48" spans="1:22" s="2" customFormat="1" ht="24" customHeight="1" x14ac:dyDescent="0.3">
      <c r="F48" s="87"/>
      <c r="G48" s="10"/>
      <c r="H48" s="4"/>
      <c r="I48" s="87"/>
      <c r="J48" s="10"/>
      <c r="K48" s="4"/>
      <c r="L48" s="87"/>
      <c r="M48" s="10"/>
      <c r="N48" s="4"/>
      <c r="O48" s="25"/>
    </row>
    <row r="49" spans="1:25" s="2" customFormat="1" ht="24" customHeight="1" x14ac:dyDescent="0.3">
      <c r="F49" s="87"/>
      <c r="G49" s="10"/>
      <c r="H49" s="4"/>
      <c r="I49" s="87"/>
      <c r="J49" s="10"/>
      <c r="K49" s="4"/>
      <c r="L49" s="87"/>
      <c r="M49" s="10"/>
      <c r="N49" s="4"/>
      <c r="O49" s="25"/>
    </row>
    <row r="50" spans="1:25" s="2" customFormat="1" ht="21" customHeight="1" x14ac:dyDescent="0.3">
      <c r="F50" s="28"/>
      <c r="G50" s="10"/>
      <c r="H50" s="4"/>
      <c r="I50" s="28"/>
      <c r="J50" s="10"/>
      <c r="K50" s="4"/>
      <c r="L50" s="28"/>
      <c r="M50" s="10"/>
      <c r="N50" s="4"/>
      <c r="O50" s="25"/>
      <c r="X50" s="74" t="s">
        <v>238</v>
      </c>
      <c r="Y50" s="66">
        <f>SUM(G58:G100,I58:I100,K58:K100,M58:M100)</f>
        <v>0</v>
      </c>
    </row>
    <row r="51" spans="1:25" s="6" customFormat="1" ht="30" customHeight="1" x14ac:dyDescent="0.4">
      <c r="A51" s="112"/>
      <c r="G51" s="35"/>
      <c r="H51" s="24"/>
      <c r="I51" s="35"/>
      <c r="J51" s="24"/>
      <c r="N51" s="34"/>
      <c r="X51" s="74" t="s">
        <v>240</v>
      </c>
      <c r="Y51" s="66">
        <f>SUM(O58:O100)</f>
        <v>0</v>
      </c>
    </row>
    <row r="52" spans="1:25" ht="28.5" customHeight="1" x14ac:dyDescent="0.35">
      <c r="A52" s="20" t="s">
        <v>11</v>
      </c>
      <c r="L52" s="8"/>
      <c r="M52" s="10"/>
      <c r="N52" s="8"/>
      <c r="O52" s="10"/>
      <c r="P52" s="8"/>
      <c r="Q52" s="10"/>
    </row>
    <row r="53" spans="1:25" s="2" customFormat="1" ht="22.5" customHeight="1" x14ac:dyDescent="0.25">
      <c r="A53" s="21" t="s">
        <v>23</v>
      </c>
      <c r="G53" s="3"/>
      <c r="O53" s="3"/>
    </row>
    <row r="54" spans="1:25" s="2" customFormat="1" ht="22.5" customHeight="1" x14ac:dyDescent="0.25">
      <c r="H54" s="3"/>
      <c r="O54" s="3"/>
    </row>
    <row r="55" spans="1:25" s="2" customFormat="1" ht="22.5" customHeight="1" x14ac:dyDescent="0.25">
      <c r="H55" s="3"/>
    </row>
    <row r="56" spans="1:25" s="2" customFormat="1" ht="22.5" customHeight="1" x14ac:dyDescent="0.25">
      <c r="H56" s="3"/>
    </row>
    <row r="57" spans="1:25" s="7" customFormat="1" ht="57.75" customHeight="1" x14ac:dyDescent="0.3">
      <c r="A57" s="22"/>
      <c r="F57" s="31" t="s">
        <v>12</v>
      </c>
      <c r="G57" s="24" t="s">
        <v>13</v>
      </c>
      <c r="H57" s="31" t="s">
        <v>14</v>
      </c>
      <c r="I57" s="24" t="s">
        <v>13</v>
      </c>
      <c r="J57" s="31" t="s">
        <v>15</v>
      </c>
      <c r="K57" s="24" t="s">
        <v>13</v>
      </c>
      <c r="L57" s="31" t="s">
        <v>16</v>
      </c>
      <c r="M57" s="24" t="s">
        <v>13</v>
      </c>
      <c r="N57" s="88" t="s">
        <v>241</v>
      </c>
      <c r="O57" s="24" t="s">
        <v>13</v>
      </c>
      <c r="P57" s="75"/>
      <c r="Q57" s="24"/>
    </row>
    <row r="58" spans="1:25" s="7" customFormat="1" ht="20.25" x14ac:dyDescent="0.3">
      <c r="A58" s="23" t="s">
        <v>17</v>
      </c>
      <c r="F58" s="36" t="s">
        <v>19</v>
      </c>
      <c r="G58" s="10"/>
      <c r="H58" s="36" t="s">
        <v>19</v>
      </c>
      <c r="I58" s="10"/>
      <c r="J58" s="36" t="s">
        <v>19</v>
      </c>
      <c r="K58" s="10"/>
      <c r="L58" s="36" t="s">
        <v>19</v>
      </c>
      <c r="M58" s="10"/>
      <c r="N58" s="36" t="s">
        <v>19</v>
      </c>
      <c r="O58" s="10"/>
      <c r="P58" s="8"/>
      <c r="Q58" s="10"/>
    </row>
    <row r="59" spans="1:25" s="7" customFormat="1" ht="20.25" x14ac:dyDescent="0.3">
      <c r="A59" s="23" t="s">
        <v>21</v>
      </c>
      <c r="F59" s="36"/>
      <c r="G59" s="10"/>
      <c r="H59" s="36"/>
      <c r="I59" s="10"/>
      <c r="J59" s="36"/>
      <c r="K59" s="10"/>
      <c r="L59" s="36"/>
      <c r="M59" s="10"/>
      <c r="N59" s="36"/>
      <c r="O59" s="10"/>
      <c r="P59" s="8"/>
      <c r="Q59" s="10"/>
    </row>
    <row r="60" spans="1:25" s="1" customFormat="1" ht="20.25" x14ac:dyDescent="0.3">
      <c r="A60" s="80"/>
      <c r="F60" s="32"/>
      <c r="G60" s="10"/>
      <c r="H60" s="32"/>
      <c r="I60" s="10"/>
      <c r="J60" s="32"/>
      <c r="K60" s="10"/>
      <c r="L60" s="32"/>
      <c r="M60" s="10"/>
      <c r="N60" s="32"/>
      <c r="O60" s="10"/>
      <c r="P60" s="35"/>
      <c r="Q60" s="10"/>
    </row>
    <row r="61" spans="1:25" s="1" customFormat="1" ht="22.5" customHeight="1" x14ac:dyDescent="0.3">
      <c r="A61" s="21" t="s">
        <v>25</v>
      </c>
      <c r="F61" s="33"/>
      <c r="G61" s="10"/>
      <c r="H61" s="40"/>
      <c r="I61" s="10"/>
      <c r="J61" s="40"/>
      <c r="K61" s="10"/>
      <c r="L61" s="41"/>
      <c r="M61" s="10"/>
      <c r="N61" s="41"/>
      <c r="O61" s="10"/>
      <c r="P61" s="111"/>
      <c r="Q61" s="10"/>
      <c r="R61"/>
      <c r="S61"/>
      <c r="T61"/>
      <c r="U61"/>
      <c r="V61"/>
    </row>
    <row r="62" spans="1:25" s="6" customFormat="1" ht="22.5" customHeight="1" x14ac:dyDescent="0.3">
      <c r="A62" s="6" t="s">
        <v>26</v>
      </c>
      <c r="F62" s="36" t="s">
        <v>19</v>
      </c>
      <c r="G62" s="10"/>
      <c r="H62" s="36" t="s">
        <v>19</v>
      </c>
      <c r="I62" s="10"/>
      <c r="J62" s="36" t="s">
        <v>19</v>
      </c>
      <c r="K62" s="10"/>
      <c r="L62" s="36" t="s">
        <v>19</v>
      </c>
      <c r="M62" s="10"/>
      <c r="N62" s="36" t="s">
        <v>19</v>
      </c>
      <c r="O62" s="10"/>
      <c r="P62" s="8"/>
      <c r="Q62" s="10"/>
    </row>
    <row r="63" spans="1:25" s="6" customFormat="1" ht="22.5" customHeight="1" x14ac:dyDescent="0.3">
      <c r="A63" s="6" t="s">
        <v>168</v>
      </c>
      <c r="F63" s="36" t="s">
        <v>190</v>
      </c>
      <c r="G63" s="10"/>
      <c r="H63" s="36" t="s">
        <v>190</v>
      </c>
      <c r="I63" s="10"/>
      <c r="J63" s="36" t="s">
        <v>19</v>
      </c>
      <c r="K63" s="10"/>
      <c r="L63" s="36" t="s">
        <v>190</v>
      </c>
      <c r="M63" s="10"/>
      <c r="N63" s="36" t="s">
        <v>19</v>
      </c>
      <c r="O63" s="10"/>
      <c r="P63" s="8"/>
      <c r="Q63" s="10"/>
    </row>
    <row r="64" spans="1:25" s="6" customFormat="1" ht="22.5" customHeight="1" x14ac:dyDescent="0.3">
      <c r="A64" s="6" t="s">
        <v>242</v>
      </c>
      <c r="F64" s="36" t="s">
        <v>190</v>
      </c>
      <c r="G64" s="10"/>
      <c r="H64" s="36" t="s">
        <v>190</v>
      </c>
      <c r="I64" s="10"/>
      <c r="J64" s="36" t="s">
        <v>19</v>
      </c>
      <c r="K64" s="10"/>
      <c r="L64" s="36" t="s">
        <v>190</v>
      </c>
      <c r="M64" s="10"/>
      <c r="N64" s="36" t="s">
        <v>190</v>
      </c>
      <c r="O64" s="10"/>
      <c r="P64" s="8"/>
      <c r="Q64" s="10"/>
      <c r="R64" s="7"/>
      <c r="S64" s="7"/>
      <c r="T64" s="7"/>
      <c r="U64" s="7"/>
      <c r="V64" s="7"/>
    </row>
    <row r="65" spans="1:19" s="6" customFormat="1" ht="22.5" customHeight="1" x14ac:dyDescent="0.3">
      <c r="A65" s="6" t="s">
        <v>30</v>
      </c>
      <c r="F65" s="36" t="s">
        <v>19</v>
      </c>
      <c r="G65" s="10"/>
      <c r="H65" s="36" t="s">
        <v>190</v>
      </c>
      <c r="I65" s="10"/>
      <c r="J65" s="36" t="s">
        <v>19</v>
      </c>
      <c r="K65" s="10"/>
      <c r="L65" s="36" t="s">
        <v>190</v>
      </c>
      <c r="M65" s="10"/>
      <c r="N65" s="36" t="s">
        <v>19</v>
      </c>
      <c r="O65" s="10"/>
      <c r="P65" s="8"/>
      <c r="Q65" s="10"/>
    </row>
    <row r="66" spans="1:19" s="6" customFormat="1" ht="22.5" customHeight="1" x14ac:dyDescent="0.3">
      <c r="A66" s="2" t="s">
        <v>272</v>
      </c>
      <c r="F66" s="36" t="s">
        <v>19</v>
      </c>
      <c r="G66" s="10"/>
      <c r="H66" s="36" t="s">
        <v>19</v>
      </c>
      <c r="I66" s="10"/>
      <c r="J66" s="36" t="s">
        <v>19</v>
      </c>
      <c r="K66" s="10"/>
      <c r="L66" s="36" t="s">
        <v>19</v>
      </c>
      <c r="M66" s="10"/>
      <c r="N66" s="36" t="s">
        <v>190</v>
      </c>
      <c r="O66" s="10"/>
      <c r="P66" s="8"/>
      <c r="Q66" s="10"/>
    </row>
    <row r="67" spans="1:19" s="6" customFormat="1" ht="22.5" customHeight="1" x14ac:dyDescent="0.3">
      <c r="A67" s="6" t="s">
        <v>29</v>
      </c>
      <c r="F67" s="36" t="s">
        <v>19</v>
      </c>
      <c r="G67" s="10"/>
      <c r="H67" s="36" t="s">
        <v>190</v>
      </c>
      <c r="I67" s="10"/>
      <c r="J67" s="36" t="s">
        <v>19</v>
      </c>
      <c r="K67" s="10"/>
      <c r="L67" s="36" t="s">
        <v>19</v>
      </c>
      <c r="M67" s="10"/>
      <c r="N67" s="36" t="s">
        <v>65</v>
      </c>
      <c r="O67" s="10"/>
      <c r="P67" s="8"/>
      <c r="Q67" s="10"/>
    </row>
    <row r="68" spans="1:19" s="6" customFormat="1" ht="22.5" customHeight="1" x14ac:dyDescent="0.3">
      <c r="A68" s="6" t="s">
        <v>243</v>
      </c>
      <c r="F68" s="36" t="s">
        <v>190</v>
      </c>
      <c r="G68" s="10"/>
      <c r="H68" s="36" t="s">
        <v>190</v>
      </c>
      <c r="I68" s="10"/>
      <c r="J68" s="36" t="s">
        <v>190</v>
      </c>
      <c r="K68" s="10"/>
      <c r="L68" s="36" t="s">
        <v>190</v>
      </c>
      <c r="M68" s="10"/>
      <c r="N68" s="36" t="s">
        <v>19</v>
      </c>
      <c r="O68" s="10"/>
      <c r="P68" s="8"/>
      <c r="Q68" s="10"/>
    </row>
    <row r="69" spans="1:19" s="6" customFormat="1" ht="22.5" customHeight="1" x14ac:dyDescent="0.3">
      <c r="A69" s="6" t="s">
        <v>244</v>
      </c>
      <c r="F69" s="36" t="s">
        <v>72</v>
      </c>
      <c r="G69" s="10"/>
      <c r="H69" s="36" t="s">
        <v>19</v>
      </c>
      <c r="I69" s="10"/>
      <c r="J69" s="36" t="s">
        <v>19</v>
      </c>
      <c r="K69" s="10"/>
      <c r="L69" s="36" t="s">
        <v>190</v>
      </c>
      <c r="M69" s="10"/>
      <c r="N69" s="36" t="s">
        <v>190</v>
      </c>
      <c r="O69" s="10"/>
      <c r="P69" s="8"/>
      <c r="Q69" s="10"/>
    </row>
    <row r="70" spans="1:19" s="6" customFormat="1" ht="22.5" customHeight="1" x14ac:dyDescent="0.3">
      <c r="A70" s="6" t="s">
        <v>245</v>
      </c>
      <c r="F70" s="36" t="s">
        <v>72</v>
      </c>
      <c r="G70" s="10"/>
      <c r="H70" s="36" t="s">
        <v>19</v>
      </c>
      <c r="I70" s="10"/>
      <c r="J70" s="36" t="s">
        <v>19</v>
      </c>
      <c r="K70" s="10"/>
      <c r="L70" s="36" t="s">
        <v>190</v>
      </c>
      <c r="M70" s="10"/>
      <c r="N70" s="36" t="s">
        <v>190</v>
      </c>
      <c r="O70" s="10"/>
      <c r="P70" s="8"/>
      <c r="Q70" s="10"/>
    </row>
    <row r="71" spans="1:19" ht="38.25" customHeight="1" x14ac:dyDescent="0.3">
      <c r="A71" s="21" t="s">
        <v>32</v>
      </c>
      <c r="F71" s="32" t="s">
        <v>12</v>
      </c>
      <c r="G71" s="24" t="s">
        <v>13</v>
      </c>
      <c r="H71" s="32" t="s">
        <v>14</v>
      </c>
      <c r="I71" s="24" t="s">
        <v>13</v>
      </c>
      <c r="J71" s="32" t="s">
        <v>15</v>
      </c>
      <c r="K71" s="24" t="s">
        <v>13</v>
      </c>
      <c r="L71" s="32" t="s">
        <v>16</v>
      </c>
      <c r="M71" s="24" t="s">
        <v>13</v>
      </c>
      <c r="N71" s="88" t="s">
        <v>241</v>
      </c>
      <c r="O71" s="24" t="s">
        <v>13</v>
      </c>
      <c r="P71" s="75"/>
      <c r="Q71" s="24"/>
    </row>
    <row r="72" spans="1:19" s="6" customFormat="1" ht="26.25" customHeight="1" x14ac:dyDescent="0.3">
      <c r="A72" s="6" t="s">
        <v>33</v>
      </c>
      <c r="F72" s="36" t="s">
        <v>19</v>
      </c>
      <c r="G72" s="10"/>
      <c r="H72" s="36" t="s">
        <v>190</v>
      </c>
      <c r="I72" s="10"/>
      <c r="J72" s="36" t="s">
        <v>19</v>
      </c>
      <c r="K72" s="10"/>
      <c r="L72" s="36" t="s">
        <v>10</v>
      </c>
      <c r="M72" s="10"/>
      <c r="N72" s="36" t="s">
        <v>19</v>
      </c>
      <c r="O72" s="10"/>
      <c r="P72" s="8"/>
      <c r="Q72" s="10"/>
      <c r="S72" s="26"/>
    </row>
    <row r="73" spans="1:19" s="6" customFormat="1" ht="26.25" customHeight="1" x14ac:dyDescent="0.3">
      <c r="A73" s="6" t="s">
        <v>246</v>
      </c>
      <c r="F73" s="36" t="s">
        <v>72</v>
      </c>
      <c r="G73" s="10"/>
      <c r="H73" s="36" t="s">
        <v>190</v>
      </c>
      <c r="I73" s="10"/>
      <c r="J73" s="36" t="s">
        <v>10</v>
      </c>
      <c r="K73" s="10"/>
      <c r="L73" s="36" t="s">
        <v>190</v>
      </c>
      <c r="M73" s="10"/>
      <c r="N73" s="36" t="s">
        <v>19</v>
      </c>
      <c r="O73" s="10"/>
      <c r="P73" s="8"/>
      <c r="Q73" s="10"/>
      <c r="S73" s="26"/>
    </row>
    <row r="74" spans="1:19" s="6" customFormat="1" ht="26.25" customHeight="1" x14ac:dyDescent="0.3">
      <c r="A74" s="6" t="s">
        <v>247</v>
      </c>
      <c r="F74" s="36" t="s">
        <v>19</v>
      </c>
      <c r="G74" s="10"/>
      <c r="H74" s="36" t="s">
        <v>190</v>
      </c>
      <c r="I74" s="10"/>
      <c r="J74" s="36" t="s">
        <v>190</v>
      </c>
      <c r="K74" s="10"/>
      <c r="L74" s="36" t="s">
        <v>190</v>
      </c>
      <c r="M74" s="10"/>
      <c r="N74" s="36" t="s">
        <v>19</v>
      </c>
      <c r="O74" s="10"/>
      <c r="P74" s="8"/>
      <c r="Q74" s="10"/>
      <c r="S74" s="26"/>
    </row>
    <row r="75" spans="1:19" s="6" customFormat="1" ht="26.25" customHeight="1" x14ac:dyDescent="0.3">
      <c r="A75" s="6" t="s">
        <v>248</v>
      </c>
      <c r="F75" s="36" t="s">
        <v>72</v>
      </c>
      <c r="G75" s="10"/>
      <c r="H75" s="36" t="s">
        <v>190</v>
      </c>
      <c r="I75" s="10"/>
      <c r="J75" s="36" t="s">
        <v>19</v>
      </c>
      <c r="K75" s="10"/>
      <c r="L75" s="36" t="s">
        <v>10</v>
      </c>
      <c r="M75" s="10"/>
      <c r="N75" s="36" t="s">
        <v>190</v>
      </c>
      <c r="O75" s="10"/>
      <c r="P75" s="8"/>
      <c r="Q75" s="10"/>
      <c r="S75"/>
    </row>
    <row r="76" spans="1:19" s="6" customFormat="1" ht="26.25" customHeight="1" x14ac:dyDescent="0.3">
      <c r="A76" s="6" t="s">
        <v>249</v>
      </c>
      <c r="F76" s="36" t="s">
        <v>190</v>
      </c>
      <c r="G76" s="10"/>
      <c r="H76" s="36" t="s">
        <v>190</v>
      </c>
      <c r="I76" s="10"/>
      <c r="J76" s="36" t="s">
        <v>190</v>
      </c>
      <c r="K76" s="10"/>
      <c r="L76" s="36" t="s">
        <v>190</v>
      </c>
      <c r="M76" s="10"/>
      <c r="N76" s="36" t="s">
        <v>19</v>
      </c>
      <c r="O76" s="10"/>
      <c r="P76" s="8"/>
      <c r="Q76" s="10"/>
      <c r="S76"/>
    </row>
    <row r="77" spans="1:19" s="6" customFormat="1" ht="26.25" customHeight="1" x14ac:dyDescent="0.3">
      <c r="A77" s="6" t="s">
        <v>34</v>
      </c>
      <c r="F77" s="36" t="s">
        <v>190</v>
      </c>
      <c r="G77" s="10"/>
      <c r="H77" s="36" t="s">
        <v>190</v>
      </c>
      <c r="I77" s="10"/>
      <c r="J77" s="36" t="s">
        <v>65</v>
      </c>
      <c r="K77" s="10"/>
      <c r="L77" s="36" t="s">
        <v>190</v>
      </c>
      <c r="M77" s="10"/>
      <c r="N77" s="36" t="s">
        <v>190</v>
      </c>
      <c r="O77" s="10"/>
      <c r="P77" s="8"/>
      <c r="Q77" s="10"/>
      <c r="S77" s="26"/>
    </row>
    <row r="78" spans="1:19" s="6" customFormat="1" ht="26.25" customHeight="1" x14ac:dyDescent="0.3">
      <c r="A78" s="6" t="s">
        <v>250</v>
      </c>
      <c r="F78" s="36" t="s">
        <v>190</v>
      </c>
      <c r="G78" s="10"/>
      <c r="H78" s="36" t="s">
        <v>190</v>
      </c>
      <c r="I78" s="10"/>
      <c r="J78" s="36" t="s">
        <v>19</v>
      </c>
      <c r="K78" s="10"/>
      <c r="L78" s="36" t="s">
        <v>190</v>
      </c>
      <c r="M78" s="10"/>
      <c r="N78" s="36" t="s">
        <v>19</v>
      </c>
      <c r="O78" s="10"/>
      <c r="P78" s="8"/>
      <c r="Q78" s="10"/>
      <c r="S78" s="26"/>
    </row>
    <row r="79" spans="1:19" s="6" customFormat="1" ht="26.25" customHeight="1" x14ac:dyDescent="0.3">
      <c r="A79" s="6" t="s">
        <v>251</v>
      </c>
      <c r="F79" s="36" t="s">
        <v>18</v>
      </c>
      <c r="G79" s="10"/>
      <c r="H79" s="36" t="s">
        <v>190</v>
      </c>
      <c r="I79" s="10"/>
      <c r="J79" s="36" t="s">
        <v>10</v>
      </c>
      <c r="K79" s="10"/>
      <c r="L79" s="36" t="s">
        <v>190</v>
      </c>
      <c r="M79" s="10"/>
      <c r="N79" s="36" t="s">
        <v>190</v>
      </c>
      <c r="O79" s="10"/>
      <c r="P79" s="8"/>
      <c r="Q79" s="10"/>
    </row>
    <row r="80" spans="1:19" s="6" customFormat="1" ht="26.25" customHeight="1" x14ac:dyDescent="0.3">
      <c r="A80" s="6" t="s">
        <v>252</v>
      </c>
      <c r="F80" s="36" t="s">
        <v>18</v>
      </c>
      <c r="G80" s="10"/>
      <c r="H80" s="36" t="s">
        <v>190</v>
      </c>
      <c r="I80" s="10"/>
      <c r="J80" s="36" t="s">
        <v>190</v>
      </c>
      <c r="K80" s="10"/>
      <c r="L80" s="36" t="s">
        <v>190</v>
      </c>
      <c r="M80" s="10"/>
      <c r="N80" s="36" t="s">
        <v>190</v>
      </c>
      <c r="O80" s="10"/>
      <c r="P80" s="8"/>
      <c r="Q80" s="10"/>
    </row>
    <row r="81" spans="1:25" s="6" customFormat="1" ht="26.25" customHeight="1" x14ac:dyDescent="0.3">
      <c r="A81" s="6" t="s">
        <v>35</v>
      </c>
      <c r="F81" s="36" t="s">
        <v>19</v>
      </c>
      <c r="G81" s="10"/>
      <c r="H81" s="36" t="s">
        <v>19</v>
      </c>
      <c r="I81" s="10"/>
      <c r="J81" s="36" t="s">
        <v>190</v>
      </c>
      <c r="K81" s="10"/>
      <c r="L81" s="36" t="s">
        <v>19</v>
      </c>
      <c r="M81" s="10"/>
      <c r="N81" s="36" t="s">
        <v>19</v>
      </c>
      <c r="O81" s="10"/>
      <c r="P81" s="8"/>
      <c r="Q81" s="10"/>
      <c r="S81"/>
    </row>
    <row r="82" spans="1:25" s="6" customFormat="1" ht="26.25" customHeight="1" x14ac:dyDescent="0.3">
      <c r="A82" s="6" t="s">
        <v>253</v>
      </c>
      <c r="F82" s="36" t="s">
        <v>10</v>
      </c>
      <c r="G82" s="10"/>
      <c r="H82" s="36" t="s">
        <v>190</v>
      </c>
      <c r="I82" s="10"/>
      <c r="J82" s="36" t="s">
        <v>19</v>
      </c>
      <c r="K82" s="10"/>
      <c r="L82" s="36" t="s">
        <v>19</v>
      </c>
      <c r="M82" s="10"/>
      <c r="N82" s="36" t="s">
        <v>190</v>
      </c>
      <c r="O82" s="10"/>
      <c r="P82" s="8"/>
      <c r="Q82" s="10"/>
      <c r="S82" s="26"/>
    </row>
    <row r="83" spans="1:25" s="6" customFormat="1" ht="26.25" customHeight="1" x14ac:dyDescent="0.3">
      <c r="A83" s="6" t="s">
        <v>254</v>
      </c>
      <c r="F83" s="36" t="s">
        <v>28</v>
      </c>
      <c r="G83" s="10"/>
      <c r="H83" s="36" t="s">
        <v>190</v>
      </c>
      <c r="I83" s="10"/>
      <c r="J83" s="36" t="s">
        <v>19</v>
      </c>
      <c r="K83" s="10"/>
      <c r="L83" s="36" t="s">
        <v>190</v>
      </c>
      <c r="M83" s="10"/>
      <c r="N83" s="36" t="s">
        <v>19</v>
      </c>
      <c r="O83" s="10"/>
      <c r="P83" s="8"/>
      <c r="Q83" s="10"/>
      <c r="S83" s="26"/>
    </row>
    <row r="84" spans="1:25" s="6" customFormat="1" ht="14.25" customHeight="1" x14ac:dyDescent="0.3">
      <c r="F84" s="8"/>
      <c r="G84" s="10"/>
      <c r="H84" s="8"/>
      <c r="I84" s="10"/>
      <c r="J84" s="8"/>
      <c r="K84" s="10"/>
      <c r="L84" s="8"/>
      <c r="M84" s="10"/>
      <c r="N84" s="8"/>
      <c r="O84" s="10"/>
      <c r="P84" s="8"/>
      <c r="Q84" s="10"/>
      <c r="S84" s="26"/>
    </row>
    <row r="85" spans="1:25" ht="61.5" x14ac:dyDescent="0.3">
      <c r="A85" s="34" t="s">
        <v>36</v>
      </c>
      <c r="F85" s="32" t="s">
        <v>12</v>
      </c>
      <c r="G85" s="24" t="s">
        <v>13</v>
      </c>
      <c r="H85" s="32" t="s">
        <v>14</v>
      </c>
      <c r="I85" s="24" t="s">
        <v>13</v>
      </c>
      <c r="J85" s="32" t="s">
        <v>15</v>
      </c>
      <c r="K85" s="24" t="s">
        <v>13</v>
      </c>
      <c r="L85" s="32" t="s">
        <v>16</v>
      </c>
      <c r="M85" s="24" t="s">
        <v>13</v>
      </c>
      <c r="N85" s="88" t="s">
        <v>241</v>
      </c>
      <c r="O85" s="24" t="s">
        <v>13</v>
      </c>
      <c r="P85" s="75"/>
      <c r="Q85" s="24"/>
      <c r="S85" s="26"/>
    </row>
    <row r="86" spans="1:25" s="6" customFormat="1" ht="24.75" customHeight="1" x14ac:dyDescent="0.3">
      <c r="A86" s="6" t="s">
        <v>37</v>
      </c>
      <c r="F86" s="36" t="s">
        <v>18</v>
      </c>
      <c r="G86" s="10"/>
      <c r="H86" s="36" t="s">
        <v>190</v>
      </c>
      <c r="I86" s="10"/>
      <c r="J86" s="36" t="s">
        <v>190</v>
      </c>
      <c r="K86" s="10"/>
      <c r="L86" s="36" t="s">
        <v>190</v>
      </c>
      <c r="M86" s="10"/>
      <c r="N86" s="36" t="s">
        <v>190</v>
      </c>
      <c r="O86" s="10"/>
      <c r="P86" s="8"/>
      <c r="Q86" s="10"/>
      <c r="S86" s="26"/>
    </row>
    <row r="87" spans="1:25" s="6" customFormat="1" ht="24.75" customHeight="1" x14ac:dyDescent="0.3">
      <c r="A87" s="6" t="s">
        <v>38</v>
      </c>
      <c r="F87" s="36" t="s">
        <v>72</v>
      </c>
      <c r="G87" s="10"/>
      <c r="H87" s="36" t="s">
        <v>190</v>
      </c>
      <c r="I87" s="10"/>
      <c r="J87" s="36" t="s">
        <v>65</v>
      </c>
      <c r="K87" s="10"/>
      <c r="L87" s="36" t="s">
        <v>190</v>
      </c>
      <c r="M87" s="10"/>
      <c r="N87" s="36" t="s">
        <v>65</v>
      </c>
      <c r="O87" s="10"/>
      <c r="P87" s="8"/>
      <c r="Q87" s="10"/>
      <c r="S87" s="26"/>
    </row>
    <row r="88" spans="1:25" s="6" customFormat="1" ht="24.75" customHeight="1" x14ac:dyDescent="0.3">
      <c r="A88" s="6" t="s">
        <v>255</v>
      </c>
      <c r="F88" s="36" t="s">
        <v>18</v>
      </c>
      <c r="G88" s="10"/>
      <c r="H88" s="36" t="s">
        <v>190</v>
      </c>
      <c r="I88" s="10"/>
      <c r="J88" s="36" t="s">
        <v>190</v>
      </c>
      <c r="K88" s="10"/>
      <c r="L88" s="36" t="s">
        <v>190</v>
      </c>
      <c r="M88" s="10"/>
      <c r="N88" s="36" t="s">
        <v>190</v>
      </c>
      <c r="O88" s="10"/>
      <c r="P88" s="8"/>
      <c r="Q88" s="10"/>
    </row>
    <row r="89" spans="1:25" ht="17.25" customHeight="1" x14ac:dyDescent="0.25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25" ht="59.25" customHeight="1" x14ac:dyDescent="0.3">
      <c r="A90" s="34" t="s">
        <v>40</v>
      </c>
      <c r="F90" s="32" t="s">
        <v>12</v>
      </c>
      <c r="G90" s="24" t="s">
        <v>13</v>
      </c>
      <c r="H90" s="32" t="s">
        <v>14</v>
      </c>
      <c r="I90" s="24" t="s">
        <v>13</v>
      </c>
      <c r="J90" s="32" t="s">
        <v>15</v>
      </c>
      <c r="K90" s="24" t="s">
        <v>13</v>
      </c>
      <c r="L90" s="32" t="s">
        <v>16</v>
      </c>
      <c r="M90" s="24" t="s">
        <v>13</v>
      </c>
      <c r="N90" s="88" t="s">
        <v>241</v>
      </c>
      <c r="O90" s="24" t="s">
        <v>13</v>
      </c>
      <c r="P90" s="75"/>
      <c r="Q90" s="24"/>
    </row>
    <row r="91" spans="1:25" s="6" customFormat="1" ht="23.25" customHeight="1" x14ac:dyDescent="0.3">
      <c r="A91" s="6" t="s">
        <v>41</v>
      </c>
      <c r="F91" s="36" t="s">
        <v>19</v>
      </c>
      <c r="G91" s="10"/>
      <c r="H91" s="36" t="s">
        <v>19</v>
      </c>
      <c r="I91" s="10"/>
      <c r="J91" s="36" t="s">
        <v>19</v>
      </c>
      <c r="K91" s="10"/>
      <c r="L91" s="36" t="s">
        <v>19</v>
      </c>
      <c r="M91" s="10"/>
      <c r="N91" s="36" t="s">
        <v>19</v>
      </c>
      <c r="O91" s="10"/>
      <c r="P91" s="8"/>
      <c r="Q91" s="10"/>
      <c r="X91" s="73"/>
      <c r="Y91" s="66"/>
    </row>
    <row r="92" spans="1:25" s="6" customFormat="1" ht="23.25" customHeight="1" x14ac:dyDescent="0.3">
      <c r="A92" s="6" t="s">
        <v>42</v>
      </c>
      <c r="F92" s="36" t="s">
        <v>19</v>
      </c>
      <c r="G92" s="10"/>
      <c r="H92" s="36" t="s">
        <v>19</v>
      </c>
      <c r="I92" s="10"/>
      <c r="J92" s="36" t="s">
        <v>19</v>
      </c>
      <c r="K92" s="10"/>
      <c r="L92" s="36" t="s">
        <v>10</v>
      </c>
      <c r="M92" s="10"/>
      <c r="N92" s="36" t="s">
        <v>19</v>
      </c>
      <c r="O92" s="10"/>
      <c r="P92" s="8"/>
      <c r="Q92" s="10"/>
      <c r="T92"/>
    </row>
    <row r="93" spans="1:25" s="6" customFormat="1" ht="23.25" customHeight="1" x14ac:dyDescent="0.3">
      <c r="A93" s="6" t="s">
        <v>43</v>
      </c>
      <c r="F93" s="36" t="s">
        <v>28</v>
      </c>
      <c r="G93" s="10"/>
      <c r="H93" s="36" t="s">
        <v>190</v>
      </c>
      <c r="I93" s="10"/>
      <c r="J93" s="36" t="s">
        <v>19</v>
      </c>
      <c r="K93" s="10"/>
      <c r="L93" s="36" t="s">
        <v>151</v>
      </c>
      <c r="M93" s="10"/>
      <c r="N93" s="36" t="s">
        <v>19</v>
      </c>
      <c r="O93" s="10"/>
      <c r="P93" s="8"/>
      <c r="Q93" s="10"/>
      <c r="T93"/>
    </row>
    <row r="94" spans="1:25" s="6" customFormat="1" ht="23.25" customHeight="1" x14ac:dyDescent="0.3">
      <c r="A94" s="6" t="s">
        <v>44</v>
      </c>
      <c r="F94" s="36" t="s">
        <v>190</v>
      </c>
      <c r="G94" s="10"/>
      <c r="H94" s="36" t="s">
        <v>190</v>
      </c>
      <c r="I94" s="10"/>
      <c r="J94" s="36" t="s">
        <v>65</v>
      </c>
      <c r="K94" s="10"/>
      <c r="L94" s="36" t="s">
        <v>19</v>
      </c>
      <c r="M94" s="10"/>
      <c r="N94" s="36" t="s">
        <v>19</v>
      </c>
      <c r="O94" s="10"/>
      <c r="P94" s="8"/>
      <c r="Q94" s="10"/>
      <c r="T94"/>
    </row>
    <row r="95" spans="1:25" s="6" customFormat="1" ht="23.25" customHeight="1" x14ac:dyDescent="0.3">
      <c r="A95" s="6" t="s">
        <v>448</v>
      </c>
      <c r="F95" s="36" t="s">
        <v>190</v>
      </c>
      <c r="G95" s="10"/>
      <c r="H95" s="36" t="s">
        <v>190</v>
      </c>
      <c r="I95" s="10"/>
      <c r="J95" s="36" t="s">
        <v>190</v>
      </c>
      <c r="K95" s="10"/>
      <c r="L95" s="36" t="s">
        <v>19</v>
      </c>
      <c r="M95" s="10"/>
      <c r="N95" s="36" t="s">
        <v>190</v>
      </c>
      <c r="O95" s="10"/>
      <c r="P95" s="8"/>
      <c r="Q95" s="10"/>
      <c r="T95" s="26"/>
    </row>
    <row r="96" spans="1:25" s="6" customFormat="1" ht="23.25" customHeight="1" x14ac:dyDescent="0.3">
      <c r="A96" s="6" t="s">
        <v>45</v>
      </c>
      <c r="F96" s="36" t="s">
        <v>19</v>
      </c>
      <c r="G96" s="10"/>
      <c r="H96" s="36" t="s">
        <v>19</v>
      </c>
      <c r="I96" s="10"/>
      <c r="J96" s="36" t="s">
        <v>19</v>
      </c>
      <c r="K96" s="10"/>
      <c r="L96" s="36" t="s">
        <v>19</v>
      </c>
      <c r="M96" s="10"/>
      <c r="N96" s="36" t="s">
        <v>19</v>
      </c>
      <c r="O96" s="10"/>
      <c r="P96" s="8"/>
      <c r="Q96" s="10"/>
      <c r="T96" s="26"/>
    </row>
    <row r="97" spans="1:25" s="6" customFormat="1" ht="23.25" customHeight="1" x14ac:dyDescent="0.3">
      <c r="A97" s="6" t="s">
        <v>46</v>
      </c>
      <c r="F97" s="36" t="s">
        <v>19</v>
      </c>
      <c r="G97" s="10"/>
      <c r="H97" s="36" t="s">
        <v>190</v>
      </c>
      <c r="I97" s="10"/>
      <c r="J97" s="36" t="s">
        <v>190</v>
      </c>
      <c r="K97" s="10"/>
      <c r="L97" s="36" t="s">
        <v>19</v>
      </c>
      <c r="M97" s="10"/>
      <c r="N97" s="36" t="s">
        <v>19</v>
      </c>
      <c r="O97" s="10"/>
      <c r="P97" s="8"/>
      <c r="Q97" s="10"/>
      <c r="T97" s="26"/>
    </row>
    <row r="98" spans="1:25" s="6" customFormat="1" ht="23.25" customHeight="1" x14ac:dyDescent="0.3">
      <c r="A98" s="6" t="s">
        <v>47</v>
      </c>
      <c r="F98" s="36" t="s">
        <v>19</v>
      </c>
      <c r="G98" s="10"/>
      <c r="H98" s="36" t="s">
        <v>190</v>
      </c>
      <c r="I98" s="10"/>
      <c r="J98" s="36" t="s">
        <v>19</v>
      </c>
      <c r="K98" s="10"/>
      <c r="L98" s="36" t="s">
        <v>19</v>
      </c>
      <c r="M98" s="10"/>
      <c r="N98" s="36" t="s">
        <v>190</v>
      </c>
      <c r="O98" s="10"/>
      <c r="P98" s="8"/>
      <c r="Q98" s="10"/>
      <c r="T98"/>
    </row>
    <row r="99" spans="1:25" s="6" customFormat="1" ht="23.25" customHeight="1" x14ac:dyDescent="0.3">
      <c r="A99" s="6" t="s">
        <v>48</v>
      </c>
      <c r="F99" s="36" t="s">
        <v>19</v>
      </c>
      <c r="G99" s="10"/>
      <c r="H99" s="36" t="s">
        <v>190</v>
      </c>
      <c r="I99" s="10"/>
      <c r="J99" s="36" t="s">
        <v>19</v>
      </c>
      <c r="K99" s="10"/>
      <c r="L99" s="36" t="s">
        <v>190</v>
      </c>
      <c r="M99" s="10"/>
      <c r="N99" s="36" t="s">
        <v>19</v>
      </c>
      <c r="O99" s="10"/>
      <c r="P99" s="8"/>
      <c r="Q99" s="10"/>
      <c r="T99"/>
    </row>
    <row r="100" spans="1:25" s="6" customFormat="1" ht="23.25" customHeight="1" x14ac:dyDescent="0.3">
      <c r="A100" s="6" t="s">
        <v>257</v>
      </c>
      <c r="F100" s="36" t="s">
        <v>19</v>
      </c>
      <c r="G100" s="10"/>
      <c r="H100" s="36" t="s">
        <v>190</v>
      </c>
      <c r="I100" s="10"/>
      <c r="J100" s="36" t="s">
        <v>190</v>
      </c>
      <c r="K100" s="10"/>
      <c r="L100" s="36" t="s">
        <v>190</v>
      </c>
      <c r="M100" s="10"/>
      <c r="N100" s="36" t="s">
        <v>19</v>
      </c>
      <c r="O100" s="10"/>
      <c r="P100" s="8"/>
      <c r="Q100" s="10"/>
      <c r="T100"/>
    </row>
    <row r="101" spans="1:25" s="6" customFormat="1" ht="23.25" customHeight="1" x14ac:dyDescent="0.3">
      <c r="F101" s="36"/>
      <c r="G101" s="10"/>
      <c r="H101" s="36"/>
      <c r="I101" s="10"/>
      <c r="J101" s="36"/>
      <c r="K101" s="10"/>
      <c r="L101" s="36"/>
      <c r="M101" s="10"/>
      <c r="N101" s="36"/>
      <c r="O101" s="10"/>
      <c r="P101" s="8"/>
      <c r="Q101" s="10"/>
      <c r="T101"/>
    </row>
    <row r="102" spans="1:25" s="6" customFormat="1" ht="23.25" customHeight="1" x14ac:dyDescent="0.3">
      <c r="F102" s="36"/>
      <c r="G102" s="10"/>
      <c r="H102" s="36"/>
      <c r="I102" s="10"/>
      <c r="J102" s="36"/>
      <c r="K102" s="10"/>
      <c r="L102" s="36"/>
      <c r="M102" s="10"/>
      <c r="N102" s="36"/>
      <c r="O102" s="10"/>
      <c r="P102" s="8"/>
      <c r="Q102" s="10"/>
      <c r="T102"/>
    </row>
    <row r="103" spans="1:25" s="6" customFormat="1" ht="38.25" customHeight="1" x14ac:dyDescent="0.3">
      <c r="F103" s="8"/>
      <c r="G103" s="10"/>
      <c r="H103" s="8"/>
      <c r="I103" s="10"/>
      <c r="J103" s="8"/>
      <c r="K103" s="10"/>
      <c r="L103" s="8"/>
      <c r="M103" s="10"/>
      <c r="N103" s="8"/>
      <c r="O103" s="10"/>
      <c r="P103" s="8"/>
      <c r="Q103" s="10"/>
      <c r="T103"/>
      <c r="V103"/>
      <c r="W103"/>
      <c r="X103" s="74" t="s">
        <v>256</v>
      </c>
      <c r="Y103" s="66">
        <f>SUM(G106:G145,I106:I145,K106:K135,M106:M114)</f>
        <v>0</v>
      </c>
    </row>
    <row r="104" spans="1:25" s="6" customFormat="1" ht="38.25" customHeight="1" x14ac:dyDescent="0.35">
      <c r="A104" s="20" t="s">
        <v>39</v>
      </c>
      <c r="F104" s="8"/>
      <c r="G104" s="10"/>
      <c r="H104" s="8"/>
      <c r="I104" s="10"/>
      <c r="J104" s="8"/>
      <c r="K104" s="10"/>
      <c r="L104" s="8"/>
      <c r="M104" s="10"/>
      <c r="N104" s="8"/>
      <c r="O104" s="10"/>
      <c r="P104" s="8"/>
      <c r="Q104" s="10"/>
      <c r="T104"/>
      <c r="V104"/>
      <c r="W104"/>
      <c r="X104" s="74" t="s">
        <v>240</v>
      </c>
      <c r="Y104" s="66">
        <f>SUM(O106:O114,K138:K145)</f>
        <v>0</v>
      </c>
    </row>
    <row r="105" spans="1:25" ht="36.75" customHeight="1" x14ac:dyDescent="0.3">
      <c r="A105" s="34" t="s">
        <v>49</v>
      </c>
      <c r="F105" s="32" t="s">
        <v>12</v>
      </c>
      <c r="G105" s="24" t="s">
        <v>13</v>
      </c>
      <c r="H105" s="32" t="s">
        <v>14</v>
      </c>
      <c r="I105" s="24" t="s">
        <v>13</v>
      </c>
      <c r="J105" s="32" t="s">
        <v>15</v>
      </c>
      <c r="K105" s="24" t="s">
        <v>13</v>
      </c>
      <c r="L105" s="32" t="s">
        <v>16</v>
      </c>
      <c r="M105" s="24" t="s">
        <v>13</v>
      </c>
      <c r="N105" s="88" t="s">
        <v>241</v>
      </c>
      <c r="O105" s="24" t="s">
        <v>13</v>
      </c>
      <c r="P105" s="75"/>
      <c r="Q105" s="24"/>
    </row>
    <row r="106" spans="1:25" s="6" customFormat="1" ht="23.25" customHeight="1" x14ac:dyDescent="0.3">
      <c r="A106" s="6" t="s">
        <v>50</v>
      </c>
      <c r="F106" s="36" t="s">
        <v>19</v>
      </c>
      <c r="G106" s="10"/>
      <c r="H106" s="36" t="s">
        <v>190</v>
      </c>
      <c r="I106" s="10"/>
      <c r="J106" s="36" t="s">
        <v>19</v>
      </c>
      <c r="K106" s="10"/>
      <c r="L106" s="36" t="s">
        <v>19</v>
      </c>
      <c r="M106" s="10"/>
      <c r="N106" s="36" t="s">
        <v>19</v>
      </c>
      <c r="O106" s="10"/>
      <c r="P106" s="8"/>
      <c r="Q106" s="10"/>
    </row>
    <row r="107" spans="1:25" s="6" customFormat="1" ht="23.25" customHeight="1" x14ac:dyDescent="0.3">
      <c r="A107" s="6" t="s">
        <v>51</v>
      </c>
      <c r="F107" s="36" t="s">
        <v>19</v>
      </c>
      <c r="G107" s="10"/>
      <c r="H107" s="36" t="s">
        <v>190</v>
      </c>
      <c r="I107" s="10"/>
      <c r="J107" s="36" t="s">
        <v>19</v>
      </c>
      <c r="K107" s="10"/>
      <c r="L107" s="36" t="s">
        <v>19</v>
      </c>
      <c r="M107" s="10"/>
      <c r="N107" s="36" t="s">
        <v>19</v>
      </c>
      <c r="O107" s="10"/>
      <c r="P107" s="8"/>
      <c r="Q107" s="10"/>
    </row>
    <row r="108" spans="1:25" s="6" customFormat="1" ht="23.25" customHeight="1" x14ac:dyDescent="0.3">
      <c r="A108" s="6" t="s">
        <v>258</v>
      </c>
      <c r="F108" s="36" t="s">
        <v>28</v>
      </c>
      <c r="G108" s="10"/>
      <c r="H108" s="36" t="s">
        <v>190</v>
      </c>
      <c r="I108" s="10"/>
      <c r="J108" s="36" t="s">
        <v>19</v>
      </c>
      <c r="K108" s="10"/>
      <c r="L108" s="36" t="s">
        <v>190</v>
      </c>
      <c r="M108" s="10"/>
      <c r="N108" s="36" t="s">
        <v>19</v>
      </c>
      <c r="O108" s="10"/>
      <c r="P108" s="8"/>
      <c r="Q108" s="10"/>
      <c r="T108" s="26"/>
    </row>
    <row r="109" spans="1:25" s="6" customFormat="1" ht="26.25" customHeight="1" x14ac:dyDescent="0.3">
      <c r="A109" s="6" t="s">
        <v>259</v>
      </c>
      <c r="F109" s="36" t="s">
        <v>28</v>
      </c>
      <c r="G109" s="10"/>
      <c r="H109" s="36" t="s">
        <v>190</v>
      </c>
      <c r="I109" s="10"/>
      <c r="J109" s="36" t="s">
        <v>190</v>
      </c>
      <c r="K109" s="10"/>
      <c r="L109" s="36" t="s">
        <v>190</v>
      </c>
      <c r="M109" s="10"/>
      <c r="N109" s="36" t="s">
        <v>19</v>
      </c>
      <c r="O109" s="10"/>
      <c r="P109" s="8"/>
      <c r="Q109" s="10"/>
    </row>
    <row r="110" spans="1:25" s="6" customFormat="1" ht="27.75" customHeight="1" x14ac:dyDescent="0.3">
      <c r="A110" s="6" t="s">
        <v>52</v>
      </c>
      <c r="F110" s="36" t="s">
        <v>409</v>
      </c>
      <c r="G110" s="10"/>
      <c r="H110" s="36" t="s">
        <v>190</v>
      </c>
      <c r="I110" s="10"/>
      <c r="J110" s="36" t="s">
        <v>190</v>
      </c>
      <c r="K110" s="10"/>
      <c r="L110" s="36" t="s">
        <v>19</v>
      </c>
      <c r="M110" s="10"/>
      <c r="N110" s="36" t="s">
        <v>190</v>
      </c>
      <c r="O110" s="10"/>
      <c r="P110" s="8"/>
      <c r="Q110" s="10"/>
      <c r="T110" s="26"/>
    </row>
    <row r="111" spans="1:25" s="6" customFormat="1" ht="27.75" customHeight="1" x14ac:dyDescent="0.3">
      <c r="A111" s="6" t="s">
        <v>260</v>
      </c>
      <c r="F111" s="36" t="s">
        <v>190</v>
      </c>
      <c r="G111" s="10"/>
      <c r="H111" s="36" t="s">
        <v>190</v>
      </c>
      <c r="I111" s="10"/>
      <c r="J111" s="36" t="s">
        <v>19</v>
      </c>
      <c r="K111" s="10"/>
      <c r="L111" s="36" t="s">
        <v>190</v>
      </c>
      <c r="M111" s="10"/>
      <c r="N111" s="36" t="s">
        <v>190</v>
      </c>
      <c r="O111" s="10"/>
      <c r="P111" s="8"/>
      <c r="Q111" s="10"/>
      <c r="T111" s="26"/>
    </row>
    <row r="112" spans="1:25" s="6" customFormat="1" ht="24" customHeight="1" x14ac:dyDescent="0.3">
      <c r="F112" s="8"/>
      <c r="G112" s="10"/>
      <c r="H112" s="8"/>
      <c r="I112" s="10"/>
      <c r="J112" s="8"/>
      <c r="K112" s="10"/>
      <c r="L112" s="8"/>
      <c r="M112" s="10"/>
      <c r="N112" s="8"/>
      <c r="O112" s="10"/>
      <c r="P112" s="8"/>
      <c r="Q112" s="10"/>
      <c r="T112" s="26"/>
    </row>
    <row r="113" spans="1:25" ht="37.5" customHeight="1" x14ac:dyDescent="0.3">
      <c r="A113" s="34" t="s">
        <v>53</v>
      </c>
      <c r="F113" s="32" t="s">
        <v>12</v>
      </c>
      <c r="G113" s="24" t="s">
        <v>13</v>
      </c>
      <c r="H113" s="32" t="s">
        <v>14</v>
      </c>
      <c r="I113" s="24" t="s">
        <v>13</v>
      </c>
      <c r="J113" s="32" t="s">
        <v>15</v>
      </c>
      <c r="K113" s="24" t="s">
        <v>13</v>
      </c>
      <c r="L113" s="32" t="s">
        <v>16</v>
      </c>
      <c r="M113" s="24" t="s">
        <v>13</v>
      </c>
      <c r="N113" s="88" t="s">
        <v>241</v>
      </c>
      <c r="O113" s="24" t="s">
        <v>13</v>
      </c>
      <c r="P113" s="75"/>
      <c r="Q113" s="24"/>
      <c r="S113" s="75"/>
      <c r="T113" s="16"/>
    </row>
    <row r="114" spans="1:25" s="6" customFormat="1" ht="23.25" customHeight="1" x14ac:dyDescent="0.3">
      <c r="A114" s="6" t="s">
        <v>54</v>
      </c>
      <c r="F114" s="36" t="s">
        <v>19</v>
      </c>
      <c r="G114" s="10"/>
      <c r="H114" s="36" t="s">
        <v>19</v>
      </c>
      <c r="I114" s="10"/>
      <c r="J114" s="36" t="s">
        <v>19</v>
      </c>
      <c r="K114" s="10"/>
      <c r="L114" s="36" t="s">
        <v>10</v>
      </c>
      <c r="M114" s="10"/>
      <c r="N114" s="36" t="s">
        <v>19</v>
      </c>
      <c r="O114" s="10" t="s">
        <v>27</v>
      </c>
      <c r="P114" s="8"/>
      <c r="Q114" s="10"/>
      <c r="S114" s="7"/>
      <c r="T114" s="8"/>
    </row>
    <row r="115" spans="1:25" s="6" customFormat="1" ht="22.5" customHeight="1" x14ac:dyDescent="0.3">
      <c r="F115" s="8"/>
      <c r="G115" s="10"/>
      <c r="H115" s="8"/>
      <c r="I115" s="10"/>
      <c r="J115" s="8"/>
      <c r="K115" s="10"/>
      <c r="L115" s="8"/>
      <c r="M115" s="10"/>
      <c r="N115" s="8"/>
      <c r="O115" s="10"/>
      <c r="P115" s="7"/>
      <c r="Q115" s="8"/>
      <c r="S115" s="7"/>
      <c r="T115" s="8"/>
    </row>
    <row r="116" spans="1:25" ht="38.25" customHeight="1" x14ac:dyDescent="0.3">
      <c r="A116" s="34" t="s">
        <v>55</v>
      </c>
      <c r="F116" s="32" t="s">
        <v>12</v>
      </c>
      <c r="G116" s="24" t="s">
        <v>13</v>
      </c>
      <c r="H116" s="32" t="s">
        <v>14</v>
      </c>
      <c r="I116" s="24" t="s">
        <v>13</v>
      </c>
      <c r="J116" s="32" t="s">
        <v>15</v>
      </c>
      <c r="K116" s="24" t="s">
        <v>13</v>
      </c>
      <c r="L116" s="35"/>
    </row>
    <row r="117" spans="1:25" s="6" customFormat="1" ht="21.75" customHeight="1" x14ac:dyDescent="0.3">
      <c r="A117" s="6" t="s">
        <v>56</v>
      </c>
      <c r="F117" s="36" t="s">
        <v>19</v>
      </c>
      <c r="G117" s="10"/>
      <c r="H117" s="36" t="s">
        <v>19</v>
      </c>
      <c r="I117" s="10"/>
      <c r="J117" s="36" t="s">
        <v>19</v>
      </c>
      <c r="K117" s="10"/>
      <c r="L117" s="7"/>
      <c r="Y117" s="10"/>
    </row>
    <row r="118" spans="1:25" s="6" customFormat="1" ht="21.75" customHeight="1" x14ac:dyDescent="0.3">
      <c r="A118" s="6" t="s">
        <v>57</v>
      </c>
      <c r="F118" s="36" t="s">
        <v>72</v>
      </c>
      <c r="G118" s="10"/>
      <c r="H118" s="36" t="s">
        <v>190</v>
      </c>
      <c r="I118" s="10"/>
      <c r="J118" s="36" t="s">
        <v>19</v>
      </c>
      <c r="K118" s="10"/>
      <c r="L118" s="7"/>
      <c r="Y118" s="10"/>
    </row>
    <row r="119" spans="1:25" s="6" customFormat="1" ht="21.75" customHeight="1" x14ac:dyDescent="0.3">
      <c r="A119" s="6" t="s">
        <v>58</v>
      </c>
      <c r="F119" s="36" t="s">
        <v>409</v>
      </c>
      <c r="G119" s="10"/>
      <c r="H119" s="36" t="s">
        <v>190</v>
      </c>
      <c r="I119" s="10"/>
      <c r="J119" s="36" t="s">
        <v>190</v>
      </c>
      <c r="K119" s="10"/>
      <c r="L119" s="7"/>
      <c r="Y119" s="10"/>
    </row>
    <row r="120" spans="1:25" s="6" customFormat="1" ht="21.75" customHeight="1" x14ac:dyDescent="0.3">
      <c r="A120" s="6" t="s">
        <v>169</v>
      </c>
      <c r="F120" s="36" t="s">
        <v>10</v>
      </c>
      <c r="G120" s="10"/>
      <c r="H120" s="36" t="s">
        <v>190</v>
      </c>
      <c r="I120" s="10"/>
      <c r="J120" s="36" t="s">
        <v>10</v>
      </c>
      <c r="K120" s="10"/>
      <c r="L120" s="7"/>
      <c r="Y120" s="10"/>
    </row>
    <row r="121" spans="1:25" s="6" customFormat="1" ht="21.75" customHeight="1" x14ac:dyDescent="0.3">
      <c r="A121" s="6" t="s">
        <v>265</v>
      </c>
      <c r="F121" s="36" t="s">
        <v>10</v>
      </c>
      <c r="G121" s="10"/>
      <c r="H121" s="36" t="s">
        <v>190</v>
      </c>
      <c r="I121" s="10"/>
      <c r="J121" s="36" t="s">
        <v>190</v>
      </c>
      <c r="K121" s="10"/>
      <c r="L121" s="7"/>
      <c r="Y121" s="10"/>
    </row>
    <row r="122" spans="1:25" s="6" customFormat="1" ht="21.75" customHeight="1" x14ac:dyDescent="0.3">
      <c r="A122" s="6" t="s">
        <v>59</v>
      </c>
      <c r="F122" s="36" t="s">
        <v>72</v>
      </c>
      <c r="G122" s="10"/>
      <c r="H122" s="36" t="s">
        <v>190</v>
      </c>
      <c r="I122" s="10"/>
      <c r="J122" s="36" t="s">
        <v>190</v>
      </c>
      <c r="K122" s="10"/>
      <c r="L122" s="7"/>
      <c r="Y122" s="10"/>
    </row>
    <row r="123" spans="1:25" s="6" customFormat="1" ht="21.75" customHeight="1" x14ac:dyDescent="0.3">
      <c r="A123" s="6" t="s">
        <v>60</v>
      </c>
      <c r="F123" s="36" t="s">
        <v>72</v>
      </c>
      <c r="G123" s="10"/>
      <c r="H123" s="36" t="s">
        <v>65</v>
      </c>
      <c r="I123" s="10"/>
      <c r="J123" s="36" t="s">
        <v>19</v>
      </c>
      <c r="K123" s="10"/>
      <c r="L123" s="7"/>
      <c r="Y123" s="10"/>
    </row>
    <row r="124" spans="1:25" s="6" customFormat="1" ht="21.75" customHeight="1" x14ac:dyDescent="0.3">
      <c r="A124" s="6" t="s">
        <v>70</v>
      </c>
      <c r="F124" s="36" t="s">
        <v>72</v>
      </c>
      <c r="G124" s="10"/>
      <c r="H124" s="36" t="s">
        <v>19</v>
      </c>
      <c r="I124" s="10"/>
      <c r="J124" s="36" t="s">
        <v>19</v>
      </c>
      <c r="K124" s="10"/>
      <c r="L124" s="7"/>
      <c r="Y124" s="10"/>
    </row>
    <row r="125" spans="1:25" s="6" customFormat="1" ht="21.75" customHeight="1" x14ac:dyDescent="0.3">
      <c r="A125" s="6" t="s">
        <v>71</v>
      </c>
      <c r="F125" s="36" t="s">
        <v>72</v>
      </c>
      <c r="G125" s="10"/>
      <c r="H125" s="36" t="s">
        <v>190</v>
      </c>
      <c r="I125" s="10"/>
      <c r="J125" s="36" t="s">
        <v>65</v>
      </c>
      <c r="K125" s="10"/>
      <c r="L125" s="7"/>
      <c r="M125"/>
      <c r="N125" s="7"/>
      <c r="O125" s="8"/>
      <c r="P125" s="7"/>
      <c r="R125" s="17"/>
      <c r="S125" s="17"/>
      <c r="T125" s="35"/>
      <c r="U125" s="24"/>
      <c r="V125" s="8"/>
      <c r="W125" s="10"/>
    </row>
    <row r="126" spans="1:25" s="6" customFormat="1" ht="21.75" customHeight="1" x14ac:dyDescent="0.3">
      <c r="A126" s="6" t="s">
        <v>61</v>
      </c>
      <c r="F126" s="36" t="s">
        <v>72</v>
      </c>
      <c r="G126" s="10"/>
      <c r="H126" s="36" t="s">
        <v>190</v>
      </c>
      <c r="I126" s="10"/>
      <c r="J126" s="36" t="s">
        <v>19</v>
      </c>
      <c r="K126" s="10"/>
      <c r="L126" s="7"/>
    </row>
    <row r="127" spans="1:25" s="6" customFormat="1" ht="21.75" customHeight="1" x14ac:dyDescent="0.3">
      <c r="A127" s="6" t="s">
        <v>170</v>
      </c>
      <c r="F127" s="36" t="s">
        <v>72</v>
      </c>
      <c r="G127" s="10"/>
      <c r="H127" s="36" t="s">
        <v>190</v>
      </c>
      <c r="I127" s="10"/>
      <c r="J127" s="36" t="s">
        <v>19</v>
      </c>
      <c r="K127" s="10"/>
      <c r="L127" s="7"/>
    </row>
    <row r="128" spans="1:25" s="6" customFormat="1" ht="21.75" customHeight="1" x14ac:dyDescent="0.3">
      <c r="A128" s="6" t="s">
        <v>68</v>
      </c>
      <c r="F128" s="36" t="s">
        <v>72</v>
      </c>
      <c r="G128" s="10"/>
      <c r="H128" s="36" t="s">
        <v>190</v>
      </c>
      <c r="I128" s="10"/>
      <c r="J128" s="36" t="s">
        <v>190</v>
      </c>
      <c r="K128" s="10"/>
      <c r="L128" s="7"/>
    </row>
    <row r="129" spans="1:17" s="6" customFormat="1" ht="21.75" customHeight="1" x14ac:dyDescent="0.3">
      <c r="A129" s="6" t="s">
        <v>62</v>
      </c>
      <c r="F129" s="36" t="s">
        <v>19</v>
      </c>
      <c r="G129" s="10"/>
      <c r="H129" s="36" t="s">
        <v>190</v>
      </c>
      <c r="I129" s="10"/>
      <c r="J129" s="36" t="s">
        <v>19</v>
      </c>
      <c r="K129" s="10"/>
      <c r="L129" s="7"/>
    </row>
    <row r="130" spans="1:17" s="6" customFormat="1" ht="21.75" customHeight="1" x14ac:dyDescent="0.3">
      <c r="A130" s="2" t="s">
        <v>270</v>
      </c>
      <c r="F130" s="36" t="s">
        <v>72</v>
      </c>
      <c r="G130" s="10"/>
      <c r="H130" s="36" t="s">
        <v>190</v>
      </c>
      <c r="I130" s="10"/>
      <c r="J130" s="36" t="s">
        <v>190</v>
      </c>
      <c r="K130" s="10"/>
      <c r="L130" s="7"/>
    </row>
    <row r="131" spans="1:17" s="6" customFormat="1" ht="21.75" customHeight="1" x14ac:dyDescent="0.3">
      <c r="A131" s="6" t="s">
        <v>69</v>
      </c>
      <c r="F131" s="36" t="s">
        <v>72</v>
      </c>
      <c r="G131" s="10"/>
      <c r="H131" s="36" t="s">
        <v>190</v>
      </c>
      <c r="I131" s="10"/>
      <c r="J131" s="36" t="s">
        <v>72</v>
      </c>
      <c r="K131" s="10"/>
      <c r="L131" s="7"/>
    </row>
    <row r="132" spans="1:17" s="6" customFormat="1" ht="21.75" customHeight="1" x14ac:dyDescent="0.3">
      <c r="A132" s="6" t="s">
        <v>271</v>
      </c>
      <c r="F132" s="36" t="s">
        <v>10</v>
      </c>
      <c r="G132" s="10"/>
      <c r="H132" s="36" t="s">
        <v>190</v>
      </c>
      <c r="I132" s="10"/>
      <c r="J132" s="36" t="s">
        <v>19</v>
      </c>
      <c r="K132" s="10"/>
      <c r="L132" s="7"/>
    </row>
    <row r="133" spans="1:17" s="6" customFormat="1" ht="21.75" customHeight="1" x14ac:dyDescent="0.3">
      <c r="A133" s="6" t="s">
        <v>63</v>
      </c>
      <c r="F133" s="36" t="s">
        <v>19</v>
      </c>
      <c r="G133" s="10"/>
      <c r="H133" s="36" t="s">
        <v>190</v>
      </c>
      <c r="I133" s="10"/>
      <c r="J133" s="36" t="s">
        <v>10</v>
      </c>
      <c r="K133" s="10"/>
      <c r="L133" s="7"/>
    </row>
    <row r="134" spans="1:17" s="6" customFormat="1" ht="21.75" customHeight="1" x14ac:dyDescent="0.3">
      <c r="A134" s="6" t="s">
        <v>64</v>
      </c>
      <c r="F134" s="36" t="s">
        <v>444</v>
      </c>
      <c r="G134" s="10"/>
      <c r="H134" s="36" t="s">
        <v>190</v>
      </c>
      <c r="I134" s="10"/>
      <c r="J134" s="36" t="s">
        <v>19</v>
      </c>
      <c r="K134" s="10"/>
      <c r="L134" s="7"/>
    </row>
    <row r="135" spans="1:17" s="6" customFormat="1" ht="21.75" customHeight="1" x14ac:dyDescent="0.3">
      <c r="A135" s="6" t="s">
        <v>66</v>
      </c>
      <c r="F135" s="36" t="s">
        <v>10</v>
      </c>
      <c r="G135" s="10"/>
      <c r="H135" s="36" t="s">
        <v>190</v>
      </c>
      <c r="I135" s="10"/>
      <c r="J135" s="36" t="s">
        <v>19</v>
      </c>
      <c r="K135" s="10"/>
      <c r="L135" s="7"/>
    </row>
    <row r="136" spans="1:17" ht="20.25" customHeight="1" x14ac:dyDescent="0.3">
      <c r="A136" s="6"/>
      <c r="B136" s="6"/>
      <c r="C136" s="6"/>
      <c r="D136" s="6"/>
      <c r="E136" s="6"/>
      <c r="F136" s="36"/>
      <c r="G136" s="10"/>
      <c r="H136" s="36"/>
      <c r="I136" s="10"/>
      <c r="J136" s="36"/>
      <c r="K136" s="10"/>
      <c r="L136" s="7"/>
    </row>
    <row r="137" spans="1:17" s="11" customFormat="1" ht="66.75" customHeight="1" x14ac:dyDescent="0.4">
      <c r="A137" s="83" t="s">
        <v>261</v>
      </c>
      <c r="B137" s="16"/>
      <c r="C137"/>
      <c r="D137" s="75"/>
      <c r="E137" s="16"/>
      <c r="F137" s="86" t="s">
        <v>15</v>
      </c>
      <c r="G137" s="24" t="s">
        <v>13</v>
      </c>
      <c r="H137" s="32" t="s">
        <v>16</v>
      </c>
      <c r="I137" s="24" t="s">
        <v>13</v>
      </c>
      <c r="J137" s="89" t="s">
        <v>239</v>
      </c>
      <c r="K137" s="24" t="s">
        <v>13</v>
      </c>
      <c r="L137"/>
      <c r="M137" s="113"/>
      <c r="N137" s="114"/>
      <c r="P137" s="113"/>
      <c r="Q137" s="114"/>
    </row>
    <row r="138" spans="1:17" s="11" customFormat="1" ht="30.75" customHeight="1" x14ac:dyDescent="0.35">
      <c r="A138" s="7"/>
      <c r="B138" s="17" t="s">
        <v>262</v>
      </c>
      <c r="C138" s="8"/>
      <c r="D138" s="17"/>
      <c r="E138" s="6"/>
      <c r="F138" s="36" t="s">
        <v>19</v>
      </c>
      <c r="G138" s="10"/>
      <c r="H138" s="36" t="s">
        <v>19</v>
      </c>
      <c r="I138" s="10"/>
      <c r="J138" s="36" t="s">
        <v>409</v>
      </c>
      <c r="K138" s="10"/>
      <c r="L138" s="6"/>
      <c r="M138" s="113"/>
      <c r="N138" s="114"/>
      <c r="P138" s="113"/>
      <c r="Q138" s="114"/>
    </row>
    <row r="139" spans="1:17" s="11" customFormat="1" ht="30.75" customHeight="1" x14ac:dyDescent="0.35">
      <c r="A139" s="7"/>
      <c r="B139" s="17" t="s">
        <v>263</v>
      </c>
      <c r="C139" s="8"/>
      <c r="D139" s="17"/>
      <c r="E139" s="6"/>
      <c r="F139" s="36" t="s">
        <v>190</v>
      </c>
      <c r="G139" s="10"/>
      <c r="H139" s="36" t="s">
        <v>190</v>
      </c>
      <c r="I139" s="10"/>
      <c r="J139" s="36" t="s">
        <v>190</v>
      </c>
      <c r="K139" s="10"/>
      <c r="L139" s="6"/>
      <c r="M139" s="113"/>
      <c r="N139" s="114"/>
      <c r="P139" s="113"/>
      <c r="Q139" s="114"/>
    </row>
    <row r="140" spans="1:17" s="11" customFormat="1" ht="30.75" customHeight="1" x14ac:dyDescent="0.35">
      <c r="A140" s="7"/>
      <c r="B140" s="17" t="s">
        <v>264</v>
      </c>
      <c r="C140" s="8"/>
      <c r="D140" s="17"/>
      <c r="E140" s="6"/>
      <c r="F140" s="36" t="s">
        <v>190</v>
      </c>
      <c r="G140" s="10"/>
      <c r="H140" s="36" t="s">
        <v>190</v>
      </c>
      <c r="I140" s="10"/>
      <c r="J140" s="36" t="s">
        <v>10</v>
      </c>
      <c r="K140" s="10"/>
      <c r="L140" s="6"/>
      <c r="M140" s="113"/>
      <c r="N140" s="114"/>
      <c r="P140" s="113"/>
      <c r="Q140" s="114"/>
    </row>
    <row r="141" spans="1:17" s="11" customFormat="1" ht="30.75" customHeight="1" x14ac:dyDescent="0.35">
      <c r="A141" s="7"/>
      <c r="B141" s="17" t="s">
        <v>266</v>
      </c>
      <c r="C141" s="6"/>
      <c r="D141" s="17"/>
      <c r="E141" s="6"/>
      <c r="F141" s="36" t="s">
        <v>19</v>
      </c>
      <c r="G141" s="10"/>
      <c r="H141" s="36" t="s">
        <v>19</v>
      </c>
      <c r="I141" s="10"/>
      <c r="J141" s="36" t="s">
        <v>18</v>
      </c>
      <c r="K141" s="10" t="s">
        <v>27</v>
      </c>
      <c r="L141" s="6"/>
      <c r="M141" s="113"/>
      <c r="N141" s="114"/>
      <c r="P141" s="113"/>
      <c r="Q141" s="114"/>
    </row>
    <row r="142" spans="1:17" s="6" customFormat="1" ht="27.75" customHeight="1" x14ac:dyDescent="0.3">
      <c r="A142" s="7"/>
      <c r="B142" s="17" t="s">
        <v>267</v>
      </c>
      <c r="D142" s="17"/>
      <c r="F142" s="36" t="s">
        <v>19</v>
      </c>
      <c r="G142" s="10"/>
      <c r="H142" s="36" t="s">
        <v>190</v>
      </c>
      <c r="I142" s="10"/>
      <c r="J142" s="36" t="s">
        <v>190</v>
      </c>
      <c r="K142" s="10" t="s">
        <v>27</v>
      </c>
      <c r="P142" s="8"/>
      <c r="Q142" s="10"/>
    </row>
    <row r="143" spans="1:17" s="6" customFormat="1" ht="27.75" customHeight="1" x14ac:dyDescent="0.3">
      <c r="A143" s="7"/>
      <c r="B143" s="17" t="s">
        <v>268</v>
      </c>
      <c r="D143" s="17"/>
      <c r="F143" s="36" t="s">
        <v>190</v>
      </c>
      <c r="G143" s="10"/>
      <c r="H143" s="36" t="s">
        <v>190</v>
      </c>
      <c r="I143" s="10"/>
      <c r="J143" s="36" t="s">
        <v>18</v>
      </c>
      <c r="K143" s="10"/>
      <c r="P143" s="8"/>
      <c r="Q143" s="10"/>
    </row>
    <row r="144" spans="1:17" s="6" customFormat="1" ht="27.75" customHeight="1" x14ac:dyDescent="0.3">
      <c r="B144" s="17" t="s">
        <v>269</v>
      </c>
      <c r="D144" s="17"/>
      <c r="F144" s="36" t="s">
        <v>19</v>
      </c>
      <c r="G144" s="10"/>
      <c r="H144" s="36" t="s">
        <v>19</v>
      </c>
      <c r="I144" s="10"/>
      <c r="J144" s="36" t="s">
        <v>18</v>
      </c>
      <c r="K144" s="10" t="s">
        <v>27</v>
      </c>
      <c r="P144" s="8"/>
      <c r="Q144" s="10"/>
    </row>
    <row r="145" spans="1:25" s="6" customFormat="1" ht="27.75" customHeight="1" x14ac:dyDescent="0.3">
      <c r="A145"/>
      <c r="B145" s="17" t="s">
        <v>22</v>
      </c>
      <c r="D145" s="17"/>
      <c r="F145" s="36" t="s">
        <v>190</v>
      </c>
      <c r="G145" s="10"/>
      <c r="H145" s="36" t="s">
        <v>190</v>
      </c>
      <c r="I145" s="10"/>
      <c r="J145" s="36" t="s">
        <v>18</v>
      </c>
      <c r="K145" s="10" t="s">
        <v>27</v>
      </c>
      <c r="P145" s="8"/>
      <c r="Q145" s="10"/>
    </row>
    <row r="146" spans="1:25" s="6" customFormat="1" ht="27.75" customHeight="1" x14ac:dyDescent="0.3">
      <c r="C146" s="17"/>
      <c r="G146" s="8"/>
      <c r="H146" s="10"/>
      <c r="J146" s="115"/>
      <c r="K146" s="57"/>
      <c r="P146" s="8"/>
      <c r="Q146" s="10"/>
    </row>
    <row r="147" spans="1:25" s="6" customFormat="1" ht="27.75" customHeight="1" x14ac:dyDescent="0.3">
      <c r="G147" s="8"/>
      <c r="H147" s="10"/>
      <c r="P147" s="8"/>
      <c r="Q147" s="10"/>
    </row>
    <row r="148" spans="1:25" s="6" customFormat="1" ht="27.75" customHeight="1" x14ac:dyDescent="0.3">
      <c r="P148" s="8"/>
    </row>
    <row r="149" spans="1:25" ht="36.75" customHeight="1" x14ac:dyDescent="0.3">
      <c r="V149" s="42"/>
      <c r="X149" s="74" t="s">
        <v>207</v>
      </c>
      <c r="Y149" s="66">
        <f>SUM(I152:I183,U152:U176,H186:H190,V186:V193)</f>
        <v>0</v>
      </c>
    </row>
    <row r="150" spans="1:25" ht="39" x14ac:dyDescent="0.35">
      <c r="A150" s="15" t="s">
        <v>153</v>
      </c>
      <c r="B150"/>
      <c r="C150" s="3"/>
      <c r="H150" s="50" t="s">
        <v>93</v>
      </c>
      <c r="I150" s="16" t="s">
        <v>154</v>
      </c>
      <c r="J150" s="48"/>
      <c r="K150" s="48"/>
      <c r="L150" s="2"/>
      <c r="T150" s="50" t="s">
        <v>93</v>
      </c>
      <c r="U150" s="16" t="s">
        <v>154</v>
      </c>
      <c r="V150" s="42"/>
      <c r="X150" s="74"/>
      <c r="Y150" s="66"/>
    </row>
    <row r="151" spans="1:25" s="61" customFormat="1" ht="27.75" customHeight="1" x14ac:dyDescent="0.25">
      <c r="A151" s="59"/>
      <c r="B151" s="60"/>
      <c r="C151" s="60"/>
      <c r="I151" s="60"/>
      <c r="M151" s="59"/>
      <c r="R151" s="60"/>
      <c r="S151" s="60"/>
      <c r="T151" s="60"/>
      <c r="U151" s="62"/>
    </row>
    <row r="152" spans="1:25" ht="26.25" customHeight="1" x14ac:dyDescent="0.3">
      <c r="A152" s="4" t="s">
        <v>182</v>
      </c>
      <c r="C152" s="3"/>
      <c r="H152" s="14" t="s">
        <v>10</v>
      </c>
      <c r="I152" s="10"/>
      <c r="J152" s="3"/>
      <c r="K152" s="6"/>
      <c r="L152" s="6"/>
      <c r="M152" s="4" t="s">
        <v>452</v>
      </c>
      <c r="N152" s="3"/>
      <c r="O152" s="3"/>
      <c r="P152" s="3"/>
      <c r="Q152" s="2"/>
      <c r="R152" s="2"/>
      <c r="T152" s="43" t="s">
        <v>67</v>
      </c>
      <c r="U152" s="10" t="s">
        <v>27</v>
      </c>
      <c r="V152" s="4"/>
      <c r="W152" s="65"/>
    </row>
    <row r="153" spans="1:25" ht="26.25" customHeight="1" x14ac:dyDescent="0.3">
      <c r="C153" s="2" t="s">
        <v>183</v>
      </c>
      <c r="H153" s="14" t="s">
        <v>20</v>
      </c>
      <c r="I153" s="10"/>
      <c r="J153" s="3"/>
      <c r="K153" s="3"/>
      <c r="L153" s="2"/>
      <c r="M153" s="4" t="s">
        <v>450</v>
      </c>
      <c r="N153" s="3"/>
      <c r="O153" s="3"/>
      <c r="P153" s="3"/>
      <c r="Q153" s="2"/>
      <c r="R153" s="2"/>
      <c r="T153" s="43" t="s">
        <v>67</v>
      </c>
      <c r="U153" s="10" t="s">
        <v>27</v>
      </c>
      <c r="V153" s="4"/>
      <c r="W153" s="65"/>
    </row>
    <row r="154" spans="1:25" ht="26.25" customHeight="1" x14ac:dyDescent="0.3">
      <c r="C154" s="61" t="s">
        <v>184</v>
      </c>
      <c r="H154" s="14" t="s">
        <v>10</v>
      </c>
      <c r="I154" s="10"/>
      <c r="J154" s="3"/>
      <c r="K154" s="3"/>
      <c r="L154" s="2"/>
      <c r="M154" s="4" t="s">
        <v>156</v>
      </c>
      <c r="N154" s="3"/>
      <c r="O154" s="3"/>
      <c r="P154" s="3"/>
      <c r="Q154" s="2"/>
      <c r="R154" s="2"/>
      <c r="T154" s="43" t="s">
        <v>19</v>
      </c>
      <c r="U154" s="10" t="s">
        <v>27</v>
      </c>
      <c r="V154" s="4"/>
      <c r="W154" s="65"/>
    </row>
    <row r="155" spans="1:25" ht="26.25" customHeight="1" x14ac:dyDescent="0.3">
      <c r="C155" s="2" t="s">
        <v>185</v>
      </c>
      <c r="H155" s="14" t="s">
        <v>20</v>
      </c>
      <c r="I155" s="10"/>
      <c r="J155" s="3"/>
      <c r="K155" s="3"/>
      <c r="L155" s="2"/>
      <c r="N155" s="3"/>
      <c r="O155" s="25" t="s">
        <v>208</v>
      </c>
      <c r="P155" s="2"/>
      <c r="Q155" s="2"/>
      <c r="R155" s="2"/>
      <c r="T155" s="43" t="s">
        <v>20</v>
      </c>
      <c r="U155" s="10" t="s">
        <v>27</v>
      </c>
      <c r="V155" s="4"/>
      <c r="W155" s="65"/>
    </row>
    <row r="156" spans="1:25" ht="26.25" customHeight="1" x14ac:dyDescent="0.3">
      <c r="C156" s="2" t="s">
        <v>186</v>
      </c>
      <c r="H156" s="14" t="s">
        <v>18</v>
      </c>
      <c r="I156" s="10"/>
      <c r="J156" s="3"/>
      <c r="K156" s="3"/>
      <c r="L156" s="2"/>
      <c r="N156" s="3"/>
      <c r="O156" s="25" t="s">
        <v>209</v>
      </c>
      <c r="P156" s="2"/>
      <c r="T156" s="43" t="s">
        <v>18</v>
      </c>
      <c r="U156" s="10" t="s">
        <v>27</v>
      </c>
      <c r="V156" s="4"/>
      <c r="W156" s="65"/>
    </row>
    <row r="157" spans="1:25" ht="26.25" customHeight="1" x14ac:dyDescent="0.3">
      <c r="A157" s="4" t="s">
        <v>187</v>
      </c>
      <c r="C157" s="3"/>
      <c r="H157" s="14" t="s">
        <v>19</v>
      </c>
      <c r="I157" s="10"/>
      <c r="J157" s="4"/>
      <c r="K157" s="3"/>
      <c r="L157" s="2"/>
      <c r="N157" s="3"/>
      <c r="O157" s="25" t="s">
        <v>210</v>
      </c>
      <c r="P157" s="2"/>
      <c r="Q157" s="2"/>
      <c r="R157" s="2"/>
      <c r="S157" s="2"/>
      <c r="T157" s="43" t="s">
        <v>20</v>
      </c>
      <c r="U157" s="10" t="s">
        <v>27</v>
      </c>
      <c r="V157" s="4"/>
      <c r="W157" s="65"/>
    </row>
    <row r="158" spans="1:25" ht="26.25" customHeight="1" x14ac:dyDescent="0.3">
      <c r="C158" s="3"/>
      <c r="E158" s="2" t="s">
        <v>419</v>
      </c>
      <c r="H158" s="14" t="s">
        <v>73</v>
      </c>
      <c r="I158" s="10"/>
      <c r="J158" s="4"/>
      <c r="K158" s="4"/>
      <c r="L158" s="2"/>
      <c r="N158" s="3"/>
      <c r="O158" s="2" t="s">
        <v>213</v>
      </c>
      <c r="P158" s="3"/>
      <c r="Q158" s="2"/>
      <c r="R158" s="2"/>
      <c r="T158" s="43" t="s">
        <v>20</v>
      </c>
      <c r="U158" s="10" t="s">
        <v>27</v>
      </c>
      <c r="V158" s="3"/>
    </row>
    <row r="159" spans="1:25" ht="26.25" customHeight="1" x14ac:dyDescent="0.3">
      <c r="C159" s="3"/>
      <c r="E159" s="2" t="s">
        <v>181</v>
      </c>
      <c r="H159" s="14" t="s">
        <v>73</v>
      </c>
      <c r="I159" s="10"/>
      <c r="J159" s="4"/>
      <c r="K159" s="3"/>
      <c r="L159" s="2"/>
      <c r="N159" s="3"/>
      <c r="O159" s="25" t="s">
        <v>211</v>
      </c>
      <c r="P159" s="3"/>
      <c r="Q159" s="2"/>
      <c r="R159" s="2"/>
      <c r="T159" s="43" t="s">
        <v>20</v>
      </c>
      <c r="U159" s="10"/>
      <c r="V159" s="3"/>
    </row>
    <row r="160" spans="1:25" ht="26.25" customHeight="1" x14ac:dyDescent="0.3">
      <c r="C160" s="3"/>
      <c r="E160" s="2" t="s">
        <v>420</v>
      </c>
      <c r="H160" s="14" t="s">
        <v>73</v>
      </c>
      <c r="I160" s="10"/>
      <c r="J160" s="4"/>
      <c r="K160" s="3"/>
      <c r="L160" s="2"/>
      <c r="N160" s="2"/>
      <c r="O160" s="2" t="s">
        <v>453</v>
      </c>
      <c r="P160" s="2"/>
      <c r="Q160" s="2"/>
      <c r="R160" s="2"/>
      <c r="T160" s="43" t="s">
        <v>20</v>
      </c>
      <c r="U160" s="10"/>
      <c r="V160" s="17"/>
    </row>
    <row r="161" spans="1:23" ht="26.25" customHeight="1" x14ac:dyDescent="0.3">
      <c r="C161" s="3"/>
      <c r="E161" s="2" t="s">
        <v>22</v>
      </c>
      <c r="H161" s="14" t="s">
        <v>73</v>
      </c>
      <c r="I161" s="10"/>
      <c r="J161" s="4"/>
      <c r="K161" s="3"/>
      <c r="L161" s="2"/>
      <c r="N161" s="2"/>
      <c r="O161" s="2" t="s">
        <v>214</v>
      </c>
      <c r="P161" s="2"/>
      <c r="Q161" s="2"/>
      <c r="R161" s="2"/>
      <c r="T161" s="43" t="s">
        <v>20</v>
      </c>
      <c r="U161" s="10"/>
      <c r="V161" s="17"/>
    </row>
    <row r="162" spans="1:23" ht="24.75" customHeight="1" x14ac:dyDescent="0.3">
      <c r="A162" s="4" t="s">
        <v>155</v>
      </c>
      <c r="C162" s="3"/>
      <c r="H162" s="14" t="s">
        <v>19</v>
      </c>
      <c r="I162" s="10"/>
      <c r="J162" s="4"/>
      <c r="K162" s="3"/>
      <c r="L162" s="2"/>
      <c r="N162" s="3"/>
      <c r="O162" s="25" t="s">
        <v>212</v>
      </c>
      <c r="P162" s="2"/>
      <c r="Q162" s="2"/>
      <c r="R162" s="2"/>
      <c r="T162" s="43" t="s">
        <v>19</v>
      </c>
      <c r="U162" s="10"/>
      <c r="V162" s="17"/>
    </row>
    <row r="163" spans="1:23" ht="24" customHeight="1" x14ac:dyDescent="0.3">
      <c r="A163" s="4"/>
      <c r="B163" s="2"/>
      <c r="C163"/>
      <c r="D163" s="2" t="s">
        <v>286</v>
      </c>
      <c r="H163" s="43" t="s">
        <v>10</v>
      </c>
      <c r="I163" s="10"/>
      <c r="J163" s="25"/>
      <c r="K163" s="3"/>
      <c r="L163" s="2"/>
      <c r="M163" s="4" t="s">
        <v>451</v>
      </c>
      <c r="N163" s="3"/>
      <c r="O163" s="3"/>
      <c r="P163" s="3"/>
      <c r="Q163" s="2"/>
      <c r="R163" s="2"/>
      <c r="T163" s="14" t="s">
        <v>5</v>
      </c>
      <c r="U163" s="10"/>
      <c r="V163" s="17"/>
    </row>
    <row r="164" spans="1:23" ht="24" customHeight="1" x14ac:dyDescent="0.3">
      <c r="A164" s="4"/>
      <c r="B164" s="2"/>
      <c r="C164"/>
      <c r="D164" s="2" t="s">
        <v>393</v>
      </c>
      <c r="H164" s="43" t="s">
        <v>10</v>
      </c>
      <c r="I164" s="10"/>
      <c r="J164" s="25"/>
      <c r="K164" s="3"/>
      <c r="L164" s="2"/>
      <c r="M164" s="4" t="s">
        <v>390</v>
      </c>
      <c r="N164" s="3"/>
      <c r="O164" s="3"/>
      <c r="P164" s="3"/>
      <c r="Q164" s="2"/>
      <c r="R164" s="2"/>
      <c r="T164" s="14" t="s">
        <v>67</v>
      </c>
      <c r="U164" s="10"/>
      <c r="V164" s="17"/>
    </row>
    <row r="165" spans="1:23" ht="24" customHeight="1" x14ac:dyDescent="0.3">
      <c r="A165" s="4"/>
      <c r="B165" s="2"/>
      <c r="C165"/>
      <c r="D165" s="2" t="s">
        <v>285</v>
      </c>
      <c r="H165" s="14" t="s">
        <v>19</v>
      </c>
      <c r="I165" s="10"/>
      <c r="J165" s="25"/>
      <c r="K165" s="3"/>
      <c r="L165" s="2"/>
      <c r="M165" s="4" t="s">
        <v>449</v>
      </c>
      <c r="N165" s="3"/>
      <c r="O165" s="3"/>
      <c r="P165" s="3"/>
      <c r="Q165" s="2"/>
      <c r="R165" s="2"/>
      <c r="T165" s="14" t="s">
        <v>67</v>
      </c>
      <c r="U165" s="10"/>
      <c r="V165" s="17"/>
      <c r="W165" s="37"/>
    </row>
    <row r="166" spans="1:23" ht="24" customHeight="1" x14ac:dyDescent="0.3">
      <c r="A166" s="4"/>
      <c r="B166" s="2"/>
      <c r="C166"/>
      <c r="D166" s="2" t="s">
        <v>288</v>
      </c>
      <c r="H166" s="14" t="s">
        <v>19</v>
      </c>
      <c r="I166" s="10"/>
      <c r="J166" s="25"/>
      <c r="K166" s="3"/>
      <c r="L166" s="2"/>
      <c r="N166" s="2"/>
      <c r="O166" s="2"/>
      <c r="P166" s="3"/>
      <c r="R166" s="2"/>
      <c r="T166" s="14"/>
      <c r="U166" s="10"/>
      <c r="V166" s="25"/>
      <c r="W166" s="37"/>
    </row>
    <row r="167" spans="1:23" ht="24" customHeight="1" x14ac:dyDescent="0.3">
      <c r="A167" s="4"/>
      <c r="B167" s="2"/>
      <c r="C167"/>
      <c r="D167" s="2" t="s">
        <v>391</v>
      </c>
      <c r="H167" s="14" t="s">
        <v>19</v>
      </c>
      <c r="I167" s="10"/>
      <c r="J167" s="25"/>
      <c r="K167" s="3"/>
      <c r="L167" s="2"/>
      <c r="M167" s="4" t="s">
        <v>157</v>
      </c>
      <c r="N167" s="3"/>
      <c r="O167" s="3"/>
      <c r="P167" s="3"/>
      <c r="Q167" s="2"/>
      <c r="R167" s="2"/>
      <c r="T167" s="14" t="s">
        <v>19</v>
      </c>
      <c r="U167" s="10"/>
      <c r="V167" s="17"/>
    </row>
    <row r="168" spans="1:23" ht="24" customHeight="1" x14ac:dyDescent="0.3">
      <c r="A168" s="4"/>
      <c r="B168" s="2"/>
      <c r="C168"/>
      <c r="D168" s="2" t="s">
        <v>289</v>
      </c>
      <c r="H168" s="14" t="s">
        <v>19</v>
      </c>
      <c r="I168" s="10"/>
      <c r="J168" s="25"/>
      <c r="K168" s="3"/>
      <c r="L168" s="2"/>
      <c r="N168" s="2" t="s">
        <v>166</v>
      </c>
      <c r="O168" s="2"/>
      <c r="P168" s="2"/>
      <c r="Q168" s="2"/>
      <c r="R168" s="2"/>
      <c r="T168" s="14" t="s">
        <v>10</v>
      </c>
      <c r="U168" s="10"/>
      <c r="V168" s="17"/>
    </row>
    <row r="169" spans="1:23" ht="27.75" customHeight="1" x14ac:dyDescent="0.3">
      <c r="A169" s="4"/>
      <c r="D169" s="2" t="s">
        <v>392</v>
      </c>
      <c r="H169" s="14" t="s">
        <v>19</v>
      </c>
      <c r="I169" s="10"/>
      <c r="J169" s="25"/>
      <c r="K169" s="2"/>
      <c r="N169" s="2" t="s">
        <v>167</v>
      </c>
      <c r="O169" s="2"/>
      <c r="P169" s="3"/>
      <c r="Q169" s="2"/>
      <c r="R169" s="2"/>
      <c r="T169" s="14" t="s">
        <v>24</v>
      </c>
      <c r="U169" s="10"/>
      <c r="V169" s="17"/>
    </row>
    <row r="170" spans="1:23" ht="27.75" customHeight="1" x14ac:dyDescent="0.3">
      <c r="A170" s="4"/>
      <c r="D170" s="2" t="s">
        <v>181</v>
      </c>
      <c r="H170" s="14" t="s">
        <v>19</v>
      </c>
      <c r="I170" s="10"/>
      <c r="J170" s="25"/>
      <c r="K170" s="2"/>
      <c r="N170" s="2" t="s">
        <v>161</v>
      </c>
      <c r="O170" s="2"/>
      <c r="P170" s="3"/>
      <c r="Q170" s="2"/>
      <c r="R170" s="2"/>
      <c r="T170" s="14" t="s">
        <v>18</v>
      </c>
      <c r="U170" s="10"/>
      <c r="V170" s="25"/>
      <c r="W170" s="37"/>
    </row>
    <row r="171" spans="1:23" ht="27.75" customHeight="1" x14ac:dyDescent="0.3">
      <c r="A171" s="4"/>
      <c r="D171" s="2" t="s">
        <v>394</v>
      </c>
      <c r="H171" s="14" t="s">
        <v>19</v>
      </c>
      <c r="I171" s="10"/>
      <c r="J171" s="25"/>
      <c r="K171" s="2"/>
      <c r="N171" s="2" t="s">
        <v>162</v>
      </c>
      <c r="O171" s="2"/>
      <c r="P171" s="2"/>
      <c r="Q171" s="2"/>
      <c r="R171" s="2"/>
      <c r="T171" s="14" t="s">
        <v>10</v>
      </c>
      <c r="U171" s="10"/>
      <c r="V171" s="25"/>
      <c r="W171" s="37"/>
    </row>
    <row r="172" spans="1:23" ht="27.75" customHeight="1" x14ac:dyDescent="0.3">
      <c r="A172" s="4"/>
      <c r="B172" s="2"/>
      <c r="C172"/>
      <c r="D172" s="2" t="s">
        <v>220</v>
      </c>
      <c r="H172" s="14" t="s">
        <v>19</v>
      </c>
      <c r="I172" s="10"/>
      <c r="J172" s="25"/>
      <c r="K172" s="3"/>
      <c r="N172" s="2" t="s">
        <v>163</v>
      </c>
      <c r="O172" s="2"/>
      <c r="P172" s="3"/>
      <c r="Q172" s="2"/>
      <c r="R172" s="2"/>
      <c r="T172" s="14" t="s">
        <v>10</v>
      </c>
      <c r="U172" s="10"/>
      <c r="V172" s="25"/>
      <c r="W172" s="37"/>
    </row>
    <row r="173" spans="1:23" ht="27.75" customHeight="1" x14ac:dyDescent="0.3">
      <c r="A173" s="4"/>
      <c r="B173" s="2"/>
      <c r="C173"/>
      <c r="D173" s="2" t="s">
        <v>287</v>
      </c>
      <c r="H173" s="14" t="s">
        <v>19</v>
      </c>
      <c r="I173" s="10"/>
      <c r="J173" s="25"/>
      <c r="K173" s="3"/>
      <c r="N173" s="2" t="s">
        <v>164</v>
      </c>
      <c r="O173" s="2"/>
      <c r="P173" s="3"/>
      <c r="Q173" s="2"/>
      <c r="R173" s="2"/>
      <c r="T173" s="14" t="s">
        <v>10</v>
      </c>
      <c r="U173" s="10"/>
      <c r="V173" s="25"/>
      <c r="W173" s="37"/>
    </row>
    <row r="174" spans="1:23" ht="27.75" customHeight="1" x14ac:dyDescent="0.3">
      <c r="A174" s="4"/>
      <c r="B174" s="2"/>
      <c r="C174"/>
      <c r="D174" s="2" t="s">
        <v>22</v>
      </c>
      <c r="H174" s="43" t="s">
        <v>10</v>
      </c>
      <c r="I174" s="10"/>
      <c r="J174" s="25"/>
      <c r="K174" s="3"/>
      <c r="N174" s="2" t="s">
        <v>165</v>
      </c>
      <c r="O174" s="2"/>
      <c r="P174" s="3"/>
      <c r="Q174" s="2"/>
      <c r="R174" s="2"/>
      <c r="T174" s="14" t="s">
        <v>19</v>
      </c>
      <c r="U174" s="10"/>
      <c r="V174" s="25"/>
      <c r="W174" s="37"/>
    </row>
    <row r="175" spans="1:23" ht="27.75" customHeight="1" x14ac:dyDescent="0.3">
      <c r="A175" s="4"/>
      <c r="D175" s="2" t="s">
        <v>280</v>
      </c>
      <c r="H175" s="43" t="s">
        <v>19</v>
      </c>
      <c r="I175" s="10"/>
      <c r="J175" s="25"/>
      <c r="K175" s="3"/>
      <c r="M175" s="27" t="s">
        <v>158</v>
      </c>
      <c r="N175" s="3"/>
      <c r="O175" s="3"/>
      <c r="P175" s="2"/>
      <c r="Q175" s="2"/>
      <c r="R175" s="2"/>
      <c r="T175" s="14" t="s">
        <v>6</v>
      </c>
      <c r="U175" s="10" t="s">
        <v>27</v>
      </c>
      <c r="V175" s="25"/>
      <c r="W175" s="37"/>
    </row>
    <row r="176" spans="1:23" ht="27.75" customHeight="1" x14ac:dyDescent="0.3">
      <c r="A176" s="4" t="s">
        <v>273</v>
      </c>
      <c r="B176" s="2"/>
      <c r="C176"/>
      <c r="H176" s="43" t="s">
        <v>19</v>
      </c>
      <c r="I176" s="10" t="s">
        <v>27</v>
      </c>
      <c r="J176" s="25"/>
      <c r="K176" s="3"/>
      <c r="M176" s="27" t="s">
        <v>412</v>
      </c>
      <c r="N176" s="2"/>
      <c r="O176" s="3"/>
      <c r="P176" s="2"/>
      <c r="Q176" s="2"/>
      <c r="R176" s="2"/>
      <c r="T176" s="14" t="s">
        <v>6</v>
      </c>
      <c r="U176" s="10" t="s">
        <v>27</v>
      </c>
      <c r="V176" s="3"/>
    </row>
    <row r="177" spans="1:24" ht="27.75" customHeight="1" x14ac:dyDescent="0.3">
      <c r="A177" s="4"/>
      <c r="B177" s="2"/>
      <c r="C177"/>
      <c r="E177" s="2" t="s">
        <v>220</v>
      </c>
      <c r="H177" s="43" t="s">
        <v>10</v>
      </c>
      <c r="I177" s="10"/>
      <c r="J177" s="25"/>
      <c r="K177" s="3"/>
      <c r="M177" s="27"/>
      <c r="N177" s="2"/>
      <c r="O177" s="3"/>
      <c r="P177" s="2"/>
      <c r="Q177" s="2"/>
      <c r="R177" s="2"/>
      <c r="T177" s="14"/>
      <c r="U177" s="10"/>
      <c r="V177" s="3"/>
    </row>
    <row r="178" spans="1:24" ht="27.75" customHeight="1" x14ac:dyDescent="0.3">
      <c r="A178" s="4"/>
      <c r="B178" s="2"/>
      <c r="C178"/>
      <c r="E178" s="2" t="s">
        <v>160</v>
      </c>
      <c r="H178" s="43" t="s">
        <v>20</v>
      </c>
      <c r="I178" s="10"/>
      <c r="J178" s="25"/>
      <c r="K178" s="2"/>
      <c r="M178" s="27"/>
      <c r="N178" s="2"/>
      <c r="O178" s="3"/>
      <c r="P178" s="2"/>
      <c r="Q178" s="2"/>
      <c r="R178" s="2"/>
      <c r="T178" s="14"/>
      <c r="U178" s="10"/>
      <c r="V178" s="3"/>
    </row>
    <row r="179" spans="1:24" ht="23.25" customHeight="1" x14ac:dyDescent="0.3">
      <c r="A179" s="4"/>
      <c r="B179" s="2"/>
      <c r="C179"/>
      <c r="H179" s="43"/>
      <c r="I179" s="10"/>
      <c r="J179" s="25"/>
      <c r="M179" s="1"/>
      <c r="N179" s="4"/>
      <c r="T179" s="8"/>
      <c r="U179" s="10"/>
    </row>
    <row r="180" spans="1:24" ht="23.25" customHeight="1" x14ac:dyDescent="0.3">
      <c r="A180" s="4"/>
      <c r="B180" s="2"/>
      <c r="C180"/>
      <c r="H180" s="43"/>
      <c r="I180" s="10"/>
      <c r="J180" s="25"/>
      <c r="M180" s="1"/>
      <c r="N180" s="4"/>
      <c r="T180" s="8"/>
      <c r="U180" s="10"/>
    </row>
    <row r="181" spans="1:24" ht="23.25" customHeight="1" x14ac:dyDescent="0.4">
      <c r="A181" s="92" t="s">
        <v>276</v>
      </c>
      <c r="B181" s="2"/>
      <c r="C181" s="3"/>
      <c r="H181" s="43"/>
      <c r="I181" s="10"/>
      <c r="J181" s="65"/>
      <c r="M181" s="1"/>
      <c r="N181" s="4"/>
      <c r="T181" s="8"/>
      <c r="U181" s="10"/>
    </row>
    <row r="182" spans="1:24" ht="23.25" customHeight="1" x14ac:dyDescent="0.3">
      <c r="A182" s="4" t="s">
        <v>275</v>
      </c>
      <c r="B182" s="2"/>
      <c r="C182" s="3"/>
      <c r="H182" s="43" t="s">
        <v>6</v>
      </c>
      <c r="I182" s="10"/>
      <c r="J182" s="6"/>
      <c r="M182" s="1"/>
      <c r="N182" s="4"/>
      <c r="T182" s="8"/>
      <c r="U182" s="10"/>
    </row>
    <row r="183" spans="1:24" ht="23.25" customHeight="1" x14ac:dyDescent="0.3">
      <c r="A183" s="4" t="s">
        <v>277</v>
      </c>
      <c r="B183" s="2"/>
      <c r="C183" s="3"/>
      <c r="H183" s="43" t="s">
        <v>6</v>
      </c>
      <c r="I183" s="10"/>
      <c r="J183" s="6"/>
      <c r="M183" s="1"/>
      <c r="N183" s="4"/>
      <c r="T183" s="8"/>
      <c r="U183" s="10"/>
    </row>
    <row r="184" spans="1:24" ht="23.25" customHeight="1" x14ac:dyDescent="0.3">
      <c r="A184" s="38"/>
      <c r="B184"/>
      <c r="C184"/>
      <c r="H184" s="43"/>
      <c r="I184" s="10"/>
      <c r="M184" s="1"/>
      <c r="N184" s="2"/>
      <c r="T184" s="8"/>
      <c r="U184" s="10"/>
    </row>
    <row r="185" spans="1:24" ht="60.75" customHeight="1" x14ac:dyDescent="0.35">
      <c r="A185" s="15" t="s">
        <v>456</v>
      </c>
      <c r="B185" s="21"/>
      <c r="G185" s="77" t="s">
        <v>93</v>
      </c>
      <c r="H185" s="16" t="s">
        <v>13</v>
      </c>
      <c r="I185" s="67"/>
      <c r="J185" s="15"/>
      <c r="K185" s="9"/>
      <c r="L185" s="44"/>
      <c r="M185" s="44"/>
      <c r="N185" s="1"/>
      <c r="O185" s="15" t="s">
        <v>456</v>
      </c>
      <c r="P185" s="2"/>
      <c r="Q185" s="2"/>
      <c r="R185" s="63"/>
      <c r="S185" s="2"/>
      <c r="T185" s="2"/>
      <c r="U185" s="43"/>
      <c r="V185" s="10"/>
      <c r="W185" s="2"/>
      <c r="X185" s="16"/>
    </row>
    <row r="186" spans="1:24" ht="36.75" customHeight="1" x14ac:dyDescent="0.3">
      <c r="A186" s="38" t="s">
        <v>159</v>
      </c>
      <c r="B186" s="25"/>
      <c r="G186" s="14" t="s">
        <v>5</v>
      </c>
      <c r="H186" s="10"/>
      <c r="I186" s="3"/>
      <c r="J186" s="25"/>
      <c r="K186" s="25"/>
      <c r="L186" s="25"/>
      <c r="M186" s="25"/>
      <c r="N186" s="25"/>
      <c r="O186" s="64" t="s">
        <v>171</v>
      </c>
      <c r="P186" s="2"/>
      <c r="Q186" s="2"/>
      <c r="R186" s="63"/>
      <c r="S186" s="2"/>
      <c r="T186" s="2"/>
      <c r="U186" s="14" t="s">
        <v>19</v>
      </c>
      <c r="V186" s="10"/>
      <c r="W186" s="2"/>
      <c r="X186" s="10"/>
    </row>
    <row r="187" spans="1:24" ht="29.25" customHeight="1" x14ac:dyDescent="0.3">
      <c r="A187" s="64" t="s">
        <v>386</v>
      </c>
      <c r="B187" s="2"/>
      <c r="G187" s="14" t="s">
        <v>19</v>
      </c>
      <c r="H187" s="10"/>
      <c r="I187" s="3"/>
      <c r="J187" s="25"/>
      <c r="K187" s="25"/>
      <c r="L187" s="25"/>
      <c r="M187" s="25"/>
      <c r="N187" s="25"/>
      <c r="P187" s="90" t="s">
        <v>172</v>
      </c>
      <c r="Q187" s="2"/>
      <c r="R187" s="63"/>
      <c r="S187" s="2"/>
      <c r="T187" s="2"/>
      <c r="U187" s="14" t="s">
        <v>19</v>
      </c>
      <c r="V187" s="10"/>
      <c r="W187" s="2"/>
    </row>
    <row r="188" spans="1:24" ht="29.25" customHeight="1" x14ac:dyDescent="0.3">
      <c r="B188" s="2"/>
      <c r="C188" s="90" t="s">
        <v>387</v>
      </c>
      <c r="G188" s="14" t="s">
        <v>19</v>
      </c>
      <c r="H188" s="10"/>
      <c r="I188" s="3"/>
      <c r="J188" s="25"/>
      <c r="K188" s="25"/>
      <c r="L188" s="25"/>
      <c r="M188" s="25"/>
      <c r="N188" s="25"/>
      <c r="P188" s="90" t="s">
        <v>173</v>
      </c>
      <c r="Q188" s="2"/>
      <c r="R188" s="63"/>
      <c r="S188" s="2"/>
      <c r="T188" s="2"/>
      <c r="U188" s="14" t="s">
        <v>19</v>
      </c>
      <c r="V188" s="10"/>
      <c r="W188" s="2"/>
    </row>
    <row r="189" spans="1:24" ht="29.25" customHeight="1" x14ac:dyDescent="0.3">
      <c r="B189" s="2"/>
      <c r="C189" s="2" t="s">
        <v>388</v>
      </c>
      <c r="G189" s="14" t="s">
        <v>19</v>
      </c>
      <c r="H189" s="10"/>
      <c r="I189" s="3"/>
      <c r="J189" s="25"/>
      <c r="K189" s="25"/>
      <c r="L189" s="25"/>
      <c r="M189" s="25"/>
      <c r="N189" s="25"/>
      <c r="P189" s="90" t="s">
        <v>174</v>
      </c>
      <c r="Q189" s="2"/>
      <c r="R189" s="63"/>
      <c r="S189" s="2"/>
      <c r="T189" s="2"/>
      <c r="U189" s="14" t="s">
        <v>19</v>
      </c>
      <c r="V189" s="10"/>
      <c r="W189" s="2"/>
    </row>
    <row r="190" spans="1:24" ht="29.25" customHeight="1" x14ac:dyDescent="0.3">
      <c r="B190" s="2"/>
      <c r="C190" s="2" t="s">
        <v>389</v>
      </c>
      <c r="G190" s="14" t="s">
        <v>19</v>
      </c>
      <c r="H190" s="10"/>
      <c r="I190" s="3"/>
      <c r="J190" s="25"/>
      <c r="K190" s="25"/>
      <c r="L190" s="25"/>
      <c r="M190" s="25"/>
      <c r="N190" s="25"/>
      <c r="P190" s="90" t="s">
        <v>175</v>
      </c>
      <c r="Q190" s="2"/>
      <c r="R190" s="2"/>
      <c r="S190" s="2"/>
      <c r="T190" s="2"/>
      <c r="U190" s="14" t="s">
        <v>19</v>
      </c>
      <c r="V190" s="10"/>
      <c r="W190" s="2"/>
      <c r="X190" s="10"/>
    </row>
    <row r="191" spans="1:24" ht="25.5" customHeight="1" x14ac:dyDescent="0.35">
      <c r="A191" s="15"/>
      <c r="B191" s="21"/>
      <c r="G191" s="43"/>
      <c r="H191" s="28"/>
      <c r="I191"/>
      <c r="M191" s="44"/>
      <c r="N191" s="1"/>
      <c r="P191" s="90" t="s">
        <v>176</v>
      </c>
      <c r="Q191" s="2"/>
      <c r="R191" s="2"/>
      <c r="S191" s="2"/>
      <c r="T191" s="2"/>
      <c r="U191" s="14" t="s">
        <v>19</v>
      </c>
      <c r="V191" s="10"/>
      <c r="W191" s="2"/>
    </row>
    <row r="192" spans="1:24" ht="29.25" customHeight="1" x14ac:dyDescent="0.3">
      <c r="L192" s="2"/>
      <c r="M192" s="44"/>
      <c r="N192" s="1"/>
      <c r="O192" s="4" t="s">
        <v>410</v>
      </c>
      <c r="P192" s="2"/>
      <c r="Q192" s="2"/>
      <c r="R192" s="2"/>
      <c r="S192" s="2"/>
      <c r="T192" s="2"/>
      <c r="U192" s="14" t="s">
        <v>6</v>
      </c>
      <c r="V192" s="10"/>
      <c r="W192" s="2"/>
      <c r="X192" s="58"/>
    </row>
    <row r="193" spans="1:25" ht="29.25" customHeight="1" x14ac:dyDescent="0.3">
      <c r="L193" s="2"/>
      <c r="M193" s="2"/>
      <c r="N193" s="2"/>
      <c r="O193" s="4" t="s">
        <v>411</v>
      </c>
      <c r="P193" s="2"/>
      <c r="Q193" s="2"/>
      <c r="R193" s="2"/>
      <c r="S193" s="2"/>
      <c r="T193" s="2"/>
      <c r="U193" s="14" t="s">
        <v>6</v>
      </c>
      <c r="V193" s="10"/>
      <c r="W193" s="2"/>
      <c r="X193" s="58"/>
    </row>
    <row r="194" spans="1:25" ht="29.25" customHeight="1" x14ac:dyDescent="0.3">
      <c r="L194" s="2"/>
      <c r="M194" s="2"/>
      <c r="N194" s="2"/>
      <c r="Q194" s="3"/>
      <c r="R194" s="4"/>
      <c r="S194" s="3"/>
      <c r="T194" s="3"/>
      <c r="U194" s="3"/>
      <c r="V194" s="21"/>
      <c r="W194" s="8"/>
      <c r="X194" s="58"/>
    </row>
    <row r="195" spans="1:25" ht="29.25" customHeight="1" x14ac:dyDescent="0.3">
      <c r="L195" s="2"/>
      <c r="M195" s="2"/>
      <c r="N195" s="2"/>
      <c r="Q195" s="3"/>
      <c r="R195" s="4"/>
      <c r="S195" s="3"/>
      <c r="T195" s="3"/>
      <c r="U195" s="3"/>
      <c r="V195" s="21"/>
      <c r="W195" s="8"/>
      <c r="X195" s="58"/>
    </row>
    <row r="196" spans="1:25" ht="29.25" customHeight="1" x14ac:dyDescent="0.3">
      <c r="M196" s="44"/>
      <c r="N196" s="1"/>
      <c r="Q196" s="3"/>
      <c r="R196" s="27"/>
      <c r="S196" s="3"/>
      <c r="T196" s="3"/>
      <c r="U196" s="3"/>
      <c r="V196" s="21"/>
      <c r="W196" s="8"/>
      <c r="X196" s="58"/>
    </row>
    <row r="197" spans="1:25" s="26" customFormat="1" ht="39.75" customHeight="1" x14ac:dyDescent="0.3">
      <c r="X197" s="74" t="s">
        <v>278</v>
      </c>
      <c r="Y197" s="66">
        <f>SUM(G201:G238,R201:R235,W225:W229,V239:V247)</f>
        <v>0</v>
      </c>
    </row>
    <row r="198" spans="1:25" ht="30" x14ac:dyDescent="0.4">
      <c r="A198" s="69" t="s">
        <v>457</v>
      </c>
      <c r="B198" s="70"/>
      <c r="C198" s="68"/>
      <c r="D198" s="71"/>
      <c r="E198" s="71"/>
      <c r="X198" s="74"/>
      <c r="Y198" s="66"/>
    </row>
    <row r="199" spans="1:25" s="2" customFormat="1" ht="65.25" x14ac:dyDescent="0.3">
      <c r="A199" s="49"/>
      <c r="F199" s="77" t="s">
        <v>93</v>
      </c>
      <c r="G199" s="16" t="s">
        <v>13</v>
      </c>
      <c r="H199" s="44"/>
      <c r="I199" s="44"/>
      <c r="L199" s="44"/>
      <c r="M199" s="51"/>
      <c r="N199" s="51"/>
      <c r="O199" s="51"/>
      <c r="Q199" s="77" t="s">
        <v>93</v>
      </c>
      <c r="R199" s="16" t="s">
        <v>13</v>
      </c>
      <c r="W199" s="74"/>
      <c r="X199" s="66"/>
    </row>
    <row r="200" spans="1:25" s="2" customFormat="1" ht="13.5" customHeight="1" x14ac:dyDescent="0.25">
      <c r="A200" s="49"/>
      <c r="F200" s="50"/>
      <c r="G200" s="24"/>
      <c r="H200" s="44"/>
      <c r="I200" s="44"/>
      <c r="L200" s="44"/>
      <c r="M200" s="51"/>
      <c r="N200" s="51"/>
      <c r="O200" s="51"/>
      <c r="Q200" s="50"/>
      <c r="R200" s="24"/>
    </row>
    <row r="201" spans="1:25" s="6" customFormat="1" ht="25.5" customHeight="1" x14ac:dyDescent="0.3">
      <c r="A201" s="17" t="s">
        <v>216</v>
      </c>
      <c r="F201" s="43" t="s">
        <v>190</v>
      </c>
      <c r="G201" s="10"/>
      <c r="I201" s="17"/>
      <c r="L201" s="17" t="s">
        <v>95</v>
      </c>
      <c r="Q201" s="43" t="s">
        <v>6</v>
      </c>
      <c r="R201" s="10"/>
    </row>
    <row r="202" spans="1:25" s="6" customFormat="1" ht="25.5" customHeight="1" x14ac:dyDescent="0.3">
      <c r="A202" s="17" t="s">
        <v>94</v>
      </c>
      <c r="F202" s="43" t="s">
        <v>6</v>
      </c>
      <c r="G202" s="10"/>
      <c r="I202" s="17"/>
      <c r="L202" s="6" t="s">
        <v>99</v>
      </c>
      <c r="Q202" s="43" t="s">
        <v>20</v>
      </c>
      <c r="R202" s="10"/>
    </row>
    <row r="203" spans="1:25" s="6" customFormat="1" ht="25.5" customHeight="1" x14ac:dyDescent="0.3">
      <c r="A203" s="6" t="s">
        <v>96</v>
      </c>
      <c r="F203" s="43" t="s">
        <v>190</v>
      </c>
      <c r="G203" s="10"/>
      <c r="I203" s="17"/>
      <c r="L203" s="6" t="s">
        <v>101</v>
      </c>
      <c r="Q203" s="43" t="s">
        <v>6</v>
      </c>
      <c r="R203" s="10"/>
    </row>
    <row r="204" spans="1:25" s="6" customFormat="1" ht="25.5" customHeight="1" x14ac:dyDescent="0.3">
      <c r="A204" s="17" t="s">
        <v>97</v>
      </c>
      <c r="F204" s="43" t="s">
        <v>190</v>
      </c>
      <c r="G204" s="10"/>
      <c r="I204" s="17"/>
      <c r="L204" s="6" t="s">
        <v>103</v>
      </c>
      <c r="Q204" s="43" t="s">
        <v>6</v>
      </c>
      <c r="R204" s="10"/>
    </row>
    <row r="205" spans="1:25" s="6" customFormat="1" ht="25.5" customHeight="1" x14ac:dyDescent="0.3">
      <c r="A205" s="17" t="s">
        <v>98</v>
      </c>
      <c r="F205" s="43" t="s">
        <v>190</v>
      </c>
      <c r="G205" s="10"/>
      <c r="I205" s="17"/>
      <c r="L205" s="17" t="s">
        <v>105</v>
      </c>
      <c r="Q205" s="43" t="s">
        <v>6</v>
      </c>
      <c r="R205" s="10"/>
    </row>
    <row r="206" spans="1:25" s="6" customFormat="1" ht="25.5" customHeight="1" x14ac:dyDescent="0.3">
      <c r="A206" s="52" t="s">
        <v>100</v>
      </c>
      <c r="F206" s="43" t="s">
        <v>190</v>
      </c>
      <c r="G206" s="10"/>
      <c r="I206" s="17"/>
      <c r="L206" s="17" t="s">
        <v>107</v>
      </c>
      <c r="Q206" s="43" t="s">
        <v>5</v>
      </c>
      <c r="R206" s="10"/>
    </row>
    <row r="207" spans="1:25" s="6" customFormat="1" ht="25.5" customHeight="1" x14ac:dyDescent="0.3">
      <c r="A207" s="52" t="s">
        <v>102</v>
      </c>
      <c r="F207" s="43" t="s">
        <v>190</v>
      </c>
      <c r="G207" s="10"/>
      <c r="I207" s="17"/>
      <c r="L207" s="17" t="s">
        <v>108</v>
      </c>
      <c r="Q207" s="43" t="s">
        <v>5</v>
      </c>
      <c r="R207" s="10"/>
    </row>
    <row r="208" spans="1:25" s="6" customFormat="1" ht="25.5" customHeight="1" x14ac:dyDescent="0.3">
      <c r="A208" s="17" t="s">
        <v>104</v>
      </c>
      <c r="F208" s="43" t="s">
        <v>20</v>
      </c>
      <c r="G208" s="10"/>
      <c r="I208" s="17"/>
      <c r="L208" s="6" t="s">
        <v>109</v>
      </c>
      <c r="Q208" s="14" t="s">
        <v>6</v>
      </c>
      <c r="R208" s="10"/>
    </row>
    <row r="209" spans="1:22" s="6" customFormat="1" ht="25.5" customHeight="1" x14ac:dyDescent="0.3">
      <c r="A209" s="17" t="s">
        <v>106</v>
      </c>
      <c r="F209" s="43" t="s">
        <v>190</v>
      </c>
      <c r="G209" s="10"/>
      <c r="I209" s="17"/>
      <c r="L209" s="6" t="s">
        <v>111</v>
      </c>
      <c r="Q209" s="14" t="s">
        <v>6</v>
      </c>
      <c r="R209" s="10"/>
    </row>
    <row r="210" spans="1:22" s="2" customFormat="1" ht="25.5" customHeight="1" x14ac:dyDescent="0.3">
      <c r="A210" s="17" t="s">
        <v>110</v>
      </c>
      <c r="B210" s="44"/>
      <c r="C210" s="44"/>
      <c r="D210" s="44"/>
      <c r="E210" s="44"/>
      <c r="F210" s="43" t="s">
        <v>73</v>
      </c>
      <c r="G210" s="10"/>
      <c r="H210" s="6"/>
      <c r="I210" s="17"/>
      <c r="L210" s="6" t="s">
        <v>177</v>
      </c>
      <c r="M210" s="6"/>
      <c r="N210" s="6"/>
      <c r="O210" s="6"/>
      <c r="P210" s="6"/>
      <c r="Q210" s="14" t="s">
        <v>6</v>
      </c>
      <c r="R210" s="10"/>
    </row>
    <row r="211" spans="1:22" s="44" customFormat="1" ht="25.5" customHeight="1" x14ac:dyDescent="0.3">
      <c r="A211" s="17" t="s">
        <v>417</v>
      </c>
      <c r="B211" s="6"/>
      <c r="C211" s="6"/>
      <c r="D211" s="6"/>
      <c r="E211" s="6"/>
      <c r="F211" s="43" t="s">
        <v>190</v>
      </c>
      <c r="G211" s="10"/>
      <c r="H211" s="53"/>
      <c r="I211" s="53"/>
      <c r="L211" s="6" t="s">
        <v>113</v>
      </c>
      <c r="M211" s="6"/>
      <c r="N211" s="6"/>
      <c r="O211" s="6"/>
      <c r="P211" s="6"/>
      <c r="Q211" s="14" t="s">
        <v>6</v>
      </c>
      <c r="R211" s="10"/>
    </row>
    <row r="212" spans="1:22" s="6" customFormat="1" ht="25.5" customHeight="1" x14ac:dyDescent="0.3">
      <c r="A212" s="17" t="s">
        <v>112</v>
      </c>
      <c r="F212" s="43" t="s">
        <v>20</v>
      </c>
      <c r="G212" s="10"/>
      <c r="H212" s="53"/>
      <c r="L212" s="6" t="s">
        <v>178</v>
      </c>
      <c r="Q212" s="14" t="s">
        <v>6</v>
      </c>
      <c r="R212" s="10"/>
    </row>
    <row r="213" spans="1:22" s="6" customFormat="1" ht="25.5" customHeight="1" x14ac:dyDescent="0.3">
      <c r="A213" s="17" t="s">
        <v>413</v>
      </c>
      <c r="B213" s="2"/>
      <c r="C213" s="2"/>
      <c r="D213" s="2"/>
      <c r="E213" s="2"/>
      <c r="F213" s="43" t="s">
        <v>190</v>
      </c>
      <c r="G213" s="10"/>
      <c r="L213" s="6" t="s">
        <v>179</v>
      </c>
      <c r="Q213" s="14" t="s">
        <v>6</v>
      </c>
      <c r="R213" s="10"/>
    </row>
    <row r="214" spans="1:22" s="2" customFormat="1" ht="25.5" customHeight="1" x14ac:dyDescent="0.3">
      <c r="A214" s="17" t="s">
        <v>114</v>
      </c>
      <c r="F214" s="43" t="s">
        <v>6</v>
      </c>
      <c r="G214" s="10"/>
      <c r="H214" s="6"/>
      <c r="I214" s="6"/>
      <c r="L214" s="6" t="s">
        <v>217</v>
      </c>
      <c r="M214" s="6"/>
      <c r="N214" s="6"/>
      <c r="O214" s="6"/>
      <c r="P214" s="6"/>
      <c r="Q214" s="43" t="s">
        <v>190</v>
      </c>
      <c r="R214" s="10"/>
    </row>
    <row r="215" spans="1:22" s="2" customFormat="1" ht="25.5" customHeight="1" x14ac:dyDescent="0.3">
      <c r="A215" s="17" t="s">
        <v>115</v>
      </c>
      <c r="F215" s="43" t="s">
        <v>5</v>
      </c>
      <c r="G215" s="10"/>
      <c r="H215" s="6"/>
      <c r="I215" s="6"/>
      <c r="L215" s="6" t="s">
        <v>415</v>
      </c>
      <c r="M215" s="6"/>
      <c r="N215" s="6"/>
      <c r="O215" s="6"/>
      <c r="P215" s="6"/>
      <c r="Q215" s="43" t="s">
        <v>190</v>
      </c>
      <c r="R215" s="10"/>
    </row>
    <row r="216" spans="1:22" s="2" customFormat="1" ht="25.5" customHeight="1" x14ac:dyDescent="0.3">
      <c r="A216" s="17" t="s">
        <v>414</v>
      </c>
      <c r="F216" s="43" t="s">
        <v>190</v>
      </c>
      <c r="G216" s="10"/>
      <c r="H216" s="6"/>
      <c r="I216" s="6"/>
      <c r="L216" s="6" t="s">
        <v>116</v>
      </c>
      <c r="M216" s="6"/>
      <c r="N216" s="6"/>
      <c r="O216" s="6"/>
      <c r="P216" s="6"/>
      <c r="Q216" s="43" t="s">
        <v>20</v>
      </c>
      <c r="R216" s="10"/>
    </row>
    <row r="217" spans="1:22" s="2" customFormat="1" ht="25.5" customHeight="1" x14ac:dyDescent="0.3">
      <c r="A217" s="17" t="s">
        <v>395</v>
      </c>
      <c r="F217" s="43" t="s">
        <v>20</v>
      </c>
      <c r="G217" s="10"/>
      <c r="H217" s="6"/>
      <c r="I217" s="6"/>
      <c r="L217" s="6" t="s">
        <v>117</v>
      </c>
      <c r="M217" s="6"/>
      <c r="N217" s="6"/>
      <c r="O217" s="6"/>
      <c r="P217" s="6"/>
      <c r="Q217" s="43" t="s">
        <v>20</v>
      </c>
      <c r="R217" s="10"/>
    </row>
    <row r="218" spans="1:22" s="2" customFormat="1" ht="25.5" customHeight="1" x14ac:dyDescent="0.3">
      <c r="A218" s="52" t="s">
        <v>416</v>
      </c>
      <c r="F218" s="43" t="s">
        <v>190</v>
      </c>
      <c r="G218" s="10"/>
      <c r="H218" s="6"/>
      <c r="I218" s="6"/>
      <c r="L218" s="17" t="s">
        <v>119</v>
      </c>
      <c r="M218" s="6"/>
      <c r="N218" s="6"/>
      <c r="O218" s="6"/>
      <c r="P218" s="6"/>
      <c r="Q218" s="43" t="s">
        <v>6</v>
      </c>
      <c r="R218" s="10"/>
    </row>
    <row r="219" spans="1:22" s="2" customFormat="1" ht="25.5" customHeight="1" x14ac:dyDescent="0.3">
      <c r="A219" s="6" t="s">
        <v>118</v>
      </c>
      <c r="F219" s="43" t="s">
        <v>20</v>
      </c>
      <c r="G219" s="10"/>
      <c r="H219" s="6"/>
      <c r="I219" s="6"/>
      <c r="L219" s="6" t="s">
        <v>121</v>
      </c>
      <c r="M219" s="6"/>
      <c r="N219" s="6"/>
      <c r="O219" s="6"/>
      <c r="P219" s="6"/>
      <c r="Q219" s="43" t="s">
        <v>20</v>
      </c>
      <c r="R219" s="10"/>
    </row>
    <row r="220" spans="1:22" s="2" customFormat="1" ht="25.5" customHeight="1" x14ac:dyDescent="0.3">
      <c r="A220" s="17" t="s">
        <v>120</v>
      </c>
      <c r="F220" s="43" t="s">
        <v>6</v>
      </c>
      <c r="G220" s="10"/>
      <c r="H220" s="6"/>
      <c r="I220" s="6"/>
      <c r="L220" s="6" t="s">
        <v>123</v>
      </c>
      <c r="M220" s="6"/>
      <c r="N220" s="6"/>
      <c r="O220" s="6"/>
      <c r="P220" s="6"/>
      <c r="Q220" s="43" t="s">
        <v>20</v>
      </c>
      <c r="R220" s="10"/>
    </row>
    <row r="221" spans="1:22" s="2" customFormat="1" ht="25.5" customHeight="1" x14ac:dyDescent="0.3">
      <c r="A221" s="6" t="s">
        <v>122</v>
      </c>
      <c r="F221" s="43" t="s">
        <v>6</v>
      </c>
      <c r="G221" s="10"/>
      <c r="H221" s="6"/>
      <c r="I221" s="6"/>
      <c r="L221" s="6" t="s">
        <v>125</v>
      </c>
      <c r="M221" s="6"/>
      <c r="N221" s="6"/>
      <c r="O221" s="6"/>
      <c r="P221" s="6"/>
      <c r="Q221" s="43" t="s">
        <v>20</v>
      </c>
      <c r="R221" s="10"/>
    </row>
    <row r="222" spans="1:22" s="2" customFormat="1" ht="25.5" customHeight="1" x14ac:dyDescent="0.3">
      <c r="A222" s="6" t="s">
        <v>124</v>
      </c>
      <c r="F222" s="14" t="s">
        <v>6</v>
      </c>
      <c r="G222" s="10"/>
      <c r="H222" s="6"/>
      <c r="I222" s="6"/>
      <c r="L222" s="6" t="s">
        <v>418</v>
      </c>
      <c r="M222" s="6"/>
      <c r="N222" s="6"/>
      <c r="O222" s="6"/>
      <c r="P222" s="6"/>
      <c r="Q222" s="43" t="s">
        <v>190</v>
      </c>
      <c r="R222" s="10"/>
    </row>
    <row r="223" spans="1:22" s="2" customFormat="1" ht="25.5" customHeight="1" x14ac:dyDescent="0.3">
      <c r="A223" s="6" t="s">
        <v>126</v>
      </c>
      <c r="F223" s="14" t="s">
        <v>6</v>
      </c>
      <c r="G223" s="10"/>
      <c r="H223" s="6"/>
      <c r="I223" s="6"/>
      <c r="L223" s="6" t="s">
        <v>218</v>
      </c>
      <c r="M223" s="6"/>
      <c r="N223" s="6"/>
      <c r="O223" s="6"/>
      <c r="P223" s="6"/>
      <c r="Q223" s="43" t="s">
        <v>190</v>
      </c>
      <c r="R223" s="10"/>
    </row>
    <row r="224" spans="1:22" s="2" customFormat="1" ht="25.5" customHeight="1" x14ac:dyDescent="0.3">
      <c r="A224" s="6" t="s">
        <v>128</v>
      </c>
      <c r="F224" s="14" t="s">
        <v>6</v>
      </c>
      <c r="G224" s="10"/>
      <c r="H224" s="6"/>
      <c r="I224" s="6"/>
      <c r="L224" s="6" t="s">
        <v>127</v>
      </c>
      <c r="M224" s="6"/>
      <c r="N224" s="6"/>
      <c r="O224" s="6"/>
      <c r="P224" s="6"/>
      <c r="Q224" s="43" t="s">
        <v>190</v>
      </c>
      <c r="R224" s="10"/>
      <c r="T224" s="79" t="s">
        <v>458</v>
      </c>
      <c r="U224" s="68"/>
      <c r="V224" s="68"/>
    </row>
    <row r="225" spans="1:24" s="2" customFormat="1" ht="25.5" customHeight="1" x14ac:dyDescent="0.3">
      <c r="A225" s="6"/>
      <c r="F225" s="43"/>
      <c r="G225" s="10"/>
      <c r="H225" s="6"/>
      <c r="I225" s="6"/>
      <c r="L225" s="6" t="s">
        <v>129</v>
      </c>
      <c r="M225" s="6"/>
      <c r="N225" s="6"/>
      <c r="O225" s="6"/>
      <c r="P225" s="6"/>
      <c r="Q225" s="43" t="s">
        <v>73</v>
      </c>
      <c r="R225" s="10"/>
      <c r="T225" s="17" t="s">
        <v>180</v>
      </c>
      <c r="V225" s="14" t="s">
        <v>6</v>
      </c>
      <c r="W225" s="10"/>
    </row>
    <row r="226" spans="1:24" s="2" customFormat="1" ht="25.5" customHeight="1" x14ac:dyDescent="0.3">
      <c r="A226" s="6" t="s">
        <v>191</v>
      </c>
      <c r="F226" s="14" t="s">
        <v>5</v>
      </c>
      <c r="G226" s="10"/>
      <c r="H226" s="6"/>
      <c r="I226" s="6"/>
      <c r="L226" s="6" t="s">
        <v>92</v>
      </c>
      <c r="Q226" s="43" t="s">
        <v>6</v>
      </c>
      <c r="R226" s="10"/>
    </row>
    <row r="227" spans="1:24" s="2" customFormat="1" ht="25.5" customHeight="1" x14ac:dyDescent="0.3">
      <c r="A227" s="6" t="s">
        <v>130</v>
      </c>
      <c r="F227" s="14" t="s">
        <v>6</v>
      </c>
      <c r="G227" s="10"/>
      <c r="H227" s="6"/>
      <c r="I227" s="6"/>
      <c r="L227" s="6" t="s">
        <v>131</v>
      </c>
      <c r="M227" s="6"/>
      <c r="N227" s="6"/>
      <c r="O227" s="6"/>
      <c r="P227" s="6"/>
      <c r="Q227" s="43" t="s">
        <v>20</v>
      </c>
      <c r="R227" s="10"/>
      <c r="T227" s="48"/>
    </row>
    <row r="228" spans="1:24" s="2" customFormat="1" ht="25.5" customHeight="1" x14ac:dyDescent="0.3">
      <c r="A228" s="6" t="s">
        <v>215</v>
      </c>
      <c r="F228" s="14" t="s">
        <v>5</v>
      </c>
      <c r="G228" s="10"/>
      <c r="H228" s="6"/>
      <c r="I228" s="6"/>
      <c r="L228" s="17" t="s">
        <v>133</v>
      </c>
      <c r="M228" s="6"/>
      <c r="N228" s="6"/>
      <c r="O228" s="6"/>
      <c r="P228" s="6"/>
      <c r="Q228" s="43" t="s">
        <v>20</v>
      </c>
      <c r="R228" s="10"/>
      <c r="T228" s="79" t="s">
        <v>459</v>
      </c>
      <c r="U228" s="68"/>
      <c r="V228" s="68"/>
    </row>
    <row r="229" spans="1:24" s="2" customFormat="1" ht="25.5" customHeight="1" x14ac:dyDescent="0.3">
      <c r="A229" s="6" t="s">
        <v>132</v>
      </c>
      <c r="F229" s="43" t="s">
        <v>190</v>
      </c>
      <c r="G229" s="10"/>
      <c r="H229" s="6"/>
      <c r="I229" s="6"/>
      <c r="L229" s="6" t="s">
        <v>134</v>
      </c>
      <c r="M229" s="6"/>
      <c r="N229" s="6"/>
      <c r="O229" s="6"/>
      <c r="P229" s="6"/>
      <c r="Q229" s="43" t="s">
        <v>20</v>
      </c>
      <c r="R229" s="10"/>
      <c r="T229" s="17" t="s">
        <v>140</v>
      </c>
      <c r="V229" s="14" t="s">
        <v>31</v>
      </c>
      <c r="W229" s="10"/>
    </row>
    <row r="230" spans="1:24" s="2" customFormat="1" ht="25.5" customHeight="1" x14ac:dyDescent="0.3">
      <c r="A230" s="6" t="s">
        <v>460</v>
      </c>
      <c r="F230" s="43" t="s">
        <v>20</v>
      </c>
      <c r="G230" s="10"/>
      <c r="H230" s="6"/>
      <c r="I230" s="6"/>
      <c r="L230" s="6" t="s">
        <v>135</v>
      </c>
      <c r="M230" s="6"/>
      <c r="N230" s="6"/>
      <c r="O230" s="6"/>
      <c r="P230" s="6"/>
      <c r="Q230" s="43" t="s">
        <v>20</v>
      </c>
      <c r="R230" s="10"/>
      <c r="S230" s="3"/>
    </row>
    <row r="231" spans="1:24" s="2" customFormat="1" ht="25.5" customHeight="1" x14ac:dyDescent="0.3">
      <c r="A231" s="6" t="s">
        <v>136</v>
      </c>
      <c r="F231" s="43" t="s">
        <v>190</v>
      </c>
      <c r="G231" s="10"/>
      <c r="H231" s="6"/>
      <c r="I231" s="6"/>
      <c r="L231" s="6" t="s">
        <v>137</v>
      </c>
      <c r="M231" s="6"/>
      <c r="N231" s="6"/>
      <c r="O231" s="6"/>
      <c r="P231" s="6"/>
      <c r="Q231" s="43" t="s">
        <v>20</v>
      </c>
      <c r="R231" s="10"/>
      <c r="S231" s="3"/>
    </row>
    <row r="232" spans="1:24" s="2" customFormat="1" ht="25.5" customHeight="1" x14ac:dyDescent="0.3">
      <c r="A232" s="6" t="s">
        <v>138</v>
      </c>
      <c r="F232" s="43" t="s">
        <v>190</v>
      </c>
      <c r="G232" s="10"/>
      <c r="H232" s="6"/>
      <c r="I232" s="6"/>
      <c r="J232" s="6"/>
      <c r="K232" s="6"/>
      <c r="L232" s="6" t="s">
        <v>139</v>
      </c>
      <c r="M232" s="6"/>
      <c r="N232" s="6"/>
      <c r="O232" s="6"/>
      <c r="P232" s="6"/>
      <c r="Q232" s="43" t="s">
        <v>20</v>
      </c>
      <c r="R232" s="10"/>
      <c r="S232" s="3"/>
    </row>
    <row r="233" spans="1:24" s="2" customFormat="1" ht="25.5" customHeight="1" x14ac:dyDescent="0.3">
      <c r="A233" s="6" t="s">
        <v>141</v>
      </c>
      <c r="F233" s="43" t="s">
        <v>190</v>
      </c>
      <c r="G233" s="10"/>
      <c r="H233" s="6"/>
      <c r="I233" s="6"/>
      <c r="L233" s="6" t="s">
        <v>142</v>
      </c>
      <c r="M233" s="6"/>
      <c r="N233" s="6"/>
      <c r="O233" s="6"/>
      <c r="P233" s="6"/>
      <c r="Q233" s="43" t="s">
        <v>20</v>
      </c>
      <c r="R233" s="10"/>
      <c r="S233" s="3"/>
    </row>
    <row r="234" spans="1:24" s="2" customFormat="1" ht="29.25" customHeight="1" x14ac:dyDescent="0.3">
      <c r="A234" s="6" t="s">
        <v>143</v>
      </c>
      <c r="F234" s="43" t="s">
        <v>20</v>
      </c>
      <c r="G234" s="10"/>
      <c r="H234" s="6"/>
      <c r="I234" s="6"/>
      <c r="L234" s="6" t="s">
        <v>144</v>
      </c>
      <c r="M234" s="6"/>
      <c r="N234" s="6"/>
      <c r="O234" s="6"/>
      <c r="P234" s="6"/>
      <c r="Q234" s="43" t="s">
        <v>20</v>
      </c>
      <c r="R234" s="10"/>
      <c r="S234" s="3"/>
    </row>
    <row r="235" spans="1:24" s="2" customFormat="1" ht="29.25" customHeight="1" x14ac:dyDescent="0.3">
      <c r="A235" s="6" t="s">
        <v>145</v>
      </c>
      <c r="F235" s="43" t="s">
        <v>20</v>
      </c>
      <c r="G235" s="10"/>
      <c r="H235" s="6"/>
      <c r="I235" s="6"/>
      <c r="L235" s="6" t="s">
        <v>146</v>
      </c>
      <c r="M235" s="6"/>
      <c r="N235" s="6"/>
      <c r="O235" s="6"/>
      <c r="P235" s="6"/>
      <c r="Q235" s="43" t="s">
        <v>73</v>
      </c>
      <c r="R235" s="10"/>
      <c r="S235" s="3"/>
    </row>
    <row r="236" spans="1:24" s="2" customFormat="1" ht="33" customHeight="1" x14ac:dyDescent="0.45">
      <c r="A236" s="17" t="s">
        <v>147</v>
      </c>
      <c r="F236" s="43" t="s">
        <v>73</v>
      </c>
      <c r="G236" s="10"/>
      <c r="H236" s="6"/>
      <c r="I236" s="6"/>
      <c r="J236" s="91" t="s">
        <v>274</v>
      </c>
      <c r="K236" s="6"/>
      <c r="L236" s="6"/>
      <c r="M236" s="6"/>
      <c r="N236" s="6"/>
      <c r="U236" s="25"/>
      <c r="W236" s="8"/>
      <c r="X236" s="10"/>
    </row>
    <row r="237" spans="1:24" s="2" customFormat="1" ht="33" customHeight="1" x14ac:dyDescent="0.4">
      <c r="A237" s="6" t="s">
        <v>148</v>
      </c>
      <c r="F237" s="43" t="s">
        <v>190</v>
      </c>
      <c r="G237" s="10"/>
      <c r="H237" s="6"/>
      <c r="I237" s="6"/>
      <c r="J237" s="6"/>
      <c r="K237" s="6"/>
      <c r="L237" s="6"/>
      <c r="Q237" s="55"/>
      <c r="R237" s="6"/>
      <c r="S237" s="6"/>
      <c r="T237"/>
      <c r="U237" s="56" t="s">
        <v>75</v>
      </c>
      <c r="V237" s="57" t="s">
        <v>154</v>
      </c>
      <c r="W237" s="8"/>
      <c r="X237" s="10"/>
    </row>
    <row r="238" spans="1:24" s="2" customFormat="1" ht="33" customHeight="1" x14ac:dyDescent="0.4">
      <c r="A238" s="17" t="s">
        <v>149</v>
      </c>
      <c r="F238" s="43" t="s">
        <v>20</v>
      </c>
      <c r="G238" s="10"/>
      <c r="H238" s="6"/>
      <c r="I238" s="6"/>
      <c r="M238" s="15" t="s">
        <v>8</v>
      </c>
      <c r="Q238"/>
      <c r="R238"/>
      <c r="S238"/>
      <c r="T238"/>
      <c r="U238" s="19"/>
      <c r="V238" s="16"/>
      <c r="W238" s="18"/>
    </row>
    <row r="239" spans="1:24" ht="35.25" customHeight="1" x14ac:dyDescent="0.35">
      <c r="M239" s="6" t="s">
        <v>465</v>
      </c>
      <c r="N239" s="2"/>
      <c r="O239" s="2"/>
      <c r="P239" s="2"/>
      <c r="U239" s="14" t="s">
        <v>7</v>
      </c>
      <c r="V239" s="10"/>
      <c r="W239" s="9"/>
    </row>
    <row r="240" spans="1:24" ht="32.25" customHeight="1" x14ac:dyDescent="0.3">
      <c r="M240" s="6" t="s">
        <v>466</v>
      </c>
      <c r="N240" s="2"/>
      <c r="O240" s="2"/>
      <c r="P240" s="2"/>
      <c r="U240" s="14" t="s">
        <v>6</v>
      </c>
      <c r="V240" s="10"/>
      <c r="W240" s="6"/>
      <c r="X240" s="57"/>
    </row>
    <row r="241" spans="1:25" ht="32.25" customHeight="1" x14ac:dyDescent="0.3">
      <c r="M241" s="6" t="s">
        <v>467</v>
      </c>
      <c r="N241" s="2"/>
      <c r="O241" s="2"/>
      <c r="P241" s="2"/>
      <c r="U241" s="14" t="s">
        <v>5</v>
      </c>
      <c r="V241" s="10"/>
      <c r="W241" s="6"/>
      <c r="X241" s="6"/>
    </row>
    <row r="242" spans="1:25" ht="32.25" customHeight="1" x14ac:dyDescent="0.3">
      <c r="M242" s="6" t="s">
        <v>468</v>
      </c>
      <c r="N242" s="2"/>
      <c r="O242" s="2"/>
      <c r="P242" s="2"/>
      <c r="U242" s="14" t="s">
        <v>6</v>
      </c>
      <c r="V242" s="10"/>
      <c r="W242" s="6"/>
      <c r="X242" s="6"/>
    </row>
    <row r="243" spans="1:25" ht="32.25" customHeight="1" x14ac:dyDescent="0.3">
      <c r="M243" s="6" t="s">
        <v>469</v>
      </c>
      <c r="N243" s="2"/>
      <c r="O243" s="2"/>
      <c r="P243" s="2"/>
      <c r="U243" s="14" t="s">
        <v>5</v>
      </c>
      <c r="V243" s="10"/>
      <c r="W243" s="6"/>
      <c r="X243" s="6"/>
    </row>
    <row r="244" spans="1:25" ht="32.25" customHeight="1" x14ac:dyDescent="0.3">
      <c r="M244" s="6" t="s">
        <v>470</v>
      </c>
      <c r="N244" s="2"/>
      <c r="O244" s="2"/>
      <c r="P244" s="2"/>
      <c r="U244" s="14" t="s">
        <v>5</v>
      </c>
      <c r="V244" s="10"/>
      <c r="W244" s="6" t="s">
        <v>9</v>
      </c>
      <c r="X244" s="6"/>
    </row>
    <row r="245" spans="1:25" ht="15" customHeight="1" x14ac:dyDescent="0.3">
      <c r="M245" s="6"/>
      <c r="N245" s="2"/>
      <c r="O245" s="2"/>
      <c r="P245" s="2"/>
      <c r="U245" s="14"/>
      <c r="V245" s="10"/>
      <c r="W245" s="6"/>
      <c r="X245" s="6"/>
    </row>
    <row r="246" spans="1:25" ht="32.25" customHeight="1" x14ac:dyDescent="0.3">
      <c r="M246" s="6" t="s">
        <v>471</v>
      </c>
      <c r="N246" s="2"/>
      <c r="O246" s="2"/>
      <c r="P246" s="2"/>
      <c r="U246" s="14" t="s">
        <v>7</v>
      </c>
      <c r="V246" s="10"/>
      <c r="W246" s="6"/>
      <c r="X246" s="6"/>
    </row>
    <row r="247" spans="1:25" ht="25.5" customHeight="1" x14ac:dyDescent="0.3">
      <c r="M247" s="6" t="s">
        <v>472</v>
      </c>
      <c r="N247" s="2"/>
      <c r="O247" s="2"/>
      <c r="P247" s="2"/>
      <c r="U247" s="14" t="s">
        <v>7</v>
      </c>
      <c r="V247" s="10"/>
      <c r="W247" s="6"/>
    </row>
    <row r="248" spans="1:25" ht="32.25" customHeight="1" x14ac:dyDescent="0.3">
      <c r="M248" s="6"/>
      <c r="N248" s="6"/>
      <c r="O248" s="6"/>
      <c r="P248" s="6"/>
      <c r="Q248" s="6"/>
      <c r="R248" s="6"/>
      <c r="S248" s="2"/>
      <c r="T248" s="2"/>
      <c r="U248" s="2"/>
      <c r="V248" s="2"/>
      <c r="W248" s="2"/>
    </row>
    <row r="249" spans="1:25" ht="29.25" customHeight="1" x14ac:dyDescent="0.3">
      <c r="B249" s="25"/>
      <c r="G249" s="8"/>
      <c r="H249" s="10"/>
      <c r="I249" s="2"/>
      <c r="J249" s="2"/>
      <c r="K249" s="25"/>
      <c r="L249" s="2"/>
      <c r="M249" s="2"/>
      <c r="N249" s="2"/>
      <c r="O249" s="8"/>
      <c r="P249" s="10"/>
      <c r="Q249" s="90"/>
      <c r="S249" s="2"/>
      <c r="T249" s="2"/>
      <c r="U249" s="2"/>
      <c r="V249" s="2"/>
      <c r="W249" s="8"/>
      <c r="X249" s="74" t="s">
        <v>362</v>
      </c>
      <c r="Y249" s="66">
        <f>SUM(H253:H302,U253:U293)</f>
        <v>0</v>
      </c>
    </row>
    <row r="250" spans="1:25" s="97" customFormat="1" ht="25.5" x14ac:dyDescent="0.35">
      <c r="A250" s="20" t="s">
        <v>290</v>
      </c>
      <c r="B250" s="3"/>
      <c r="C250" s="3"/>
      <c r="D250" s="3"/>
      <c r="E250" s="3"/>
      <c r="F250" s="3"/>
      <c r="G250" s="3"/>
      <c r="H250" s="3"/>
      <c r="I250" s="49" t="s">
        <v>291</v>
      </c>
      <c r="J250" s="3"/>
      <c r="K250" s="3"/>
      <c r="L250" s="94"/>
      <c r="M250" s="3"/>
      <c r="N250" s="3"/>
      <c r="O250" s="95"/>
      <c r="P250" s="96"/>
      <c r="Q250" s="96"/>
      <c r="R250" s="96"/>
      <c r="S250" s="96"/>
      <c r="T250" s="96"/>
      <c r="U250" s="96"/>
      <c r="X250" s="74" t="s">
        <v>363</v>
      </c>
      <c r="Y250" s="66">
        <f>SUM(J253:J302,W253:W293)</f>
        <v>0</v>
      </c>
    </row>
    <row r="251" spans="1:25" s="2" customFormat="1" x14ac:dyDescent="0.25">
      <c r="A251" s="98"/>
      <c r="B251" s="25"/>
      <c r="C251" s="3"/>
      <c r="D251" s="3"/>
      <c r="E251" s="3"/>
      <c r="F251" s="3"/>
      <c r="G251" s="3"/>
      <c r="H251" s="3"/>
      <c r="I251" s="3"/>
      <c r="J251" s="25"/>
      <c r="K251" s="25"/>
      <c r="P251" s="3"/>
      <c r="Q251" s="3"/>
      <c r="R251" s="3"/>
      <c r="S251" s="3"/>
      <c r="T251" s="3"/>
      <c r="U251" s="3"/>
    </row>
    <row r="252" spans="1:25" ht="54.75" x14ac:dyDescent="0.3">
      <c r="A252" s="96"/>
      <c r="B252" s="96"/>
      <c r="G252" s="99" t="s">
        <v>292</v>
      </c>
      <c r="H252" s="42" t="s">
        <v>13</v>
      </c>
      <c r="I252" s="99" t="s">
        <v>293</v>
      </c>
      <c r="J252" s="42" t="s">
        <v>13</v>
      </c>
      <c r="K252" s="3"/>
      <c r="L252" s="3"/>
      <c r="M252" s="7"/>
      <c r="N252" s="6"/>
      <c r="O252" s="6"/>
      <c r="P252" s="6"/>
      <c r="Q252" s="6"/>
      <c r="R252" s="6"/>
      <c r="S252" s="6"/>
      <c r="T252" s="99" t="s">
        <v>292</v>
      </c>
      <c r="U252" s="42" t="s">
        <v>13</v>
      </c>
      <c r="V252" s="99" t="s">
        <v>293</v>
      </c>
      <c r="W252" s="42" t="s">
        <v>13</v>
      </c>
    </row>
    <row r="253" spans="1:25" s="6" customFormat="1" ht="23.25" customHeight="1" x14ac:dyDescent="0.3">
      <c r="A253" s="27" t="s">
        <v>295</v>
      </c>
      <c r="G253" s="43" t="s">
        <v>6</v>
      </c>
      <c r="H253" s="10"/>
      <c r="I253" s="43" t="s">
        <v>190</v>
      </c>
      <c r="J253" s="10"/>
      <c r="K253" s="7"/>
      <c r="L253" s="7"/>
      <c r="N253" s="27" t="s">
        <v>294</v>
      </c>
      <c r="T253" s="43" t="s">
        <v>190</v>
      </c>
      <c r="U253" s="10"/>
      <c r="V253" s="43" t="s">
        <v>20</v>
      </c>
      <c r="W253" s="10"/>
      <c r="X253" s="7"/>
    </row>
    <row r="254" spans="1:25" s="6" customFormat="1" ht="23.25" customHeight="1" x14ac:dyDescent="0.3">
      <c r="A254" s="27" t="s">
        <v>297</v>
      </c>
      <c r="G254" s="43" t="s">
        <v>20</v>
      </c>
      <c r="H254" s="10"/>
      <c r="I254" s="43" t="s">
        <v>190</v>
      </c>
      <c r="J254" s="10"/>
      <c r="K254" s="7"/>
      <c r="L254" s="7"/>
      <c r="O254" s="6" t="s">
        <v>296</v>
      </c>
      <c r="T254" s="43" t="s">
        <v>190</v>
      </c>
      <c r="U254" s="10"/>
      <c r="V254" s="43" t="s">
        <v>20</v>
      </c>
      <c r="W254" s="10"/>
      <c r="X254" s="7"/>
    </row>
    <row r="255" spans="1:25" s="6" customFormat="1" ht="23.25" customHeight="1" x14ac:dyDescent="0.3">
      <c r="A255" s="27" t="s">
        <v>299</v>
      </c>
      <c r="G255" s="43" t="s">
        <v>20</v>
      </c>
      <c r="H255" s="10"/>
      <c r="I255" s="43" t="s">
        <v>190</v>
      </c>
      <c r="J255" s="10"/>
      <c r="K255" s="7"/>
      <c r="L255" s="7"/>
      <c r="O255" s="6" t="s">
        <v>298</v>
      </c>
      <c r="T255" s="43" t="s">
        <v>190</v>
      </c>
      <c r="U255" s="10"/>
      <c r="V255" s="43" t="s">
        <v>20</v>
      </c>
      <c r="W255" s="10"/>
      <c r="X255" s="7"/>
    </row>
    <row r="256" spans="1:25" s="6" customFormat="1" ht="23.25" customHeight="1" x14ac:dyDescent="0.3">
      <c r="A256" s="27" t="s">
        <v>404</v>
      </c>
      <c r="G256" s="43" t="s">
        <v>190</v>
      </c>
      <c r="H256" s="10"/>
      <c r="I256" s="43" t="s">
        <v>73</v>
      </c>
      <c r="J256" s="10"/>
      <c r="K256" s="7"/>
      <c r="L256" s="7"/>
      <c r="O256" s="6" t="s">
        <v>300</v>
      </c>
      <c r="T256" s="43" t="s">
        <v>190</v>
      </c>
      <c r="U256" s="10"/>
      <c r="V256" s="43" t="s">
        <v>73</v>
      </c>
      <c r="W256" s="10"/>
      <c r="X256" s="7"/>
    </row>
    <row r="257" spans="1:24" s="6" customFormat="1" ht="23.25" customHeight="1" x14ac:dyDescent="0.3">
      <c r="D257" s="6" t="s">
        <v>405</v>
      </c>
      <c r="G257" s="43" t="s">
        <v>190</v>
      </c>
      <c r="H257" s="10"/>
      <c r="I257" s="43" t="s">
        <v>73</v>
      </c>
      <c r="J257" s="10"/>
      <c r="K257" s="7"/>
      <c r="L257" s="7"/>
      <c r="N257" s="27" t="s">
        <v>302</v>
      </c>
      <c r="T257" s="43" t="s">
        <v>73</v>
      </c>
      <c r="U257" s="10"/>
      <c r="V257" s="43" t="s">
        <v>190</v>
      </c>
      <c r="W257" s="10"/>
      <c r="X257" s="7"/>
    </row>
    <row r="258" spans="1:24" s="6" customFormat="1" ht="23.25" customHeight="1" x14ac:dyDescent="0.3">
      <c r="D258" s="6" t="s">
        <v>406</v>
      </c>
      <c r="G258" s="43" t="s">
        <v>190</v>
      </c>
      <c r="H258" s="10"/>
      <c r="I258" s="43" t="s">
        <v>73</v>
      </c>
      <c r="J258" s="10"/>
      <c r="K258" s="7"/>
      <c r="L258" s="7"/>
      <c r="N258" s="27" t="s">
        <v>304</v>
      </c>
      <c r="T258" s="43" t="s">
        <v>190</v>
      </c>
      <c r="U258" s="10"/>
      <c r="V258" s="43" t="s">
        <v>18</v>
      </c>
      <c r="W258" s="10"/>
      <c r="X258" s="7"/>
    </row>
    <row r="259" spans="1:24" s="6" customFormat="1" ht="23.25" customHeight="1" x14ac:dyDescent="0.3">
      <c r="A259" s="27" t="s">
        <v>301</v>
      </c>
      <c r="G259" s="43" t="s">
        <v>190</v>
      </c>
      <c r="H259" s="10"/>
      <c r="I259" s="43" t="s">
        <v>7</v>
      </c>
      <c r="J259" s="10"/>
      <c r="K259" s="7"/>
      <c r="L259" s="7"/>
      <c r="N259" s="27" t="s">
        <v>306</v>
      </c>
      <c r="P259" s="2"/>
      <c r="Q259" s="2"/>
      <c r="R259" s="2"/>
      <c r="S259"/>
      <c r="T259" s="43" t="s">
        <v>190</v>
      </c>
      <c r="U259" s="10"/>
      <c r="V259" s="43" t="s">
        <v>20</v>
      </c>
      <c r="W259" s="10"/>
      <c r="X259" s="7"/>
    </row>
    <row r="260" spans="1:24" s="6" customFormat="1" ht="23.25" customHeight="1" x14ac:dyDescent="0.3">
      <c r="D260" s="6" t="s">
        <v>303</v>
      </c>
      <c r="G260" s="43" t="s">
        <v>190</v>
      </c>
      <c r="H260" s="10"/>
      <c r="I260" s="43" t="s">
        <v>7</v>
      </c>
      <c r="J260" s="10"/>
      <c r="K260" s="7"/>
      <c r="L260" s="7"/>
      <c r="O260" s="6" t="s">
        <v>308</v>
      </c>
      <c r="P260" s="2"/>
      <c r="Q260" s="2"/>
      <c r="R260" s="2"/>
      <c r="S260"/>
      <c r="T260" s="43" t="s">
        <v>190</v>
      </c>
      <c r="U260" s="10"/>
      <c r="V260" s="43" t="s">
        <v>20</v>
      </c>
      <c r="W260" s="10"/>
      <c r="X260" s="7"/>
    </row>
    <row r="261" spans="1:24" s="6" customFormat="1" ht="23.25" customHeight="1" x14ac:dyDescent="0.3">
      <c r="D261" s="6" t="s">
        <v>396</v>
      </c>
      <c r="G261" s="43" t="s">
        <v>190</v>
      </c>
      <c r="H261" s="10"/>
      <c r="I261" s="43" t="s">
        <v>190</v>
      </c>
      <c r="J261" s="10"/>
      <c r="K261" s="7"/>
      <c r="L261" s="7"/>
      <c r="O261" s="6" t="s">
        <v>310</v>
      </c>
      <c r="P261" s="2"/>
      <c r="Q261" s="2"/>
      <c r="R261" s="2"/>
      <c r="S261"/>
      <c r="T261" s="43" t="s">
        <v>190</v>
      </c>
      <c r="U261" s="10"/>
      <c r="V261" s="43" t="s">
        <v>20</v>
      </c>
      <c r="W261" s="10"/>
      <c r="X261" s="7"/>
    </row>
    <row r="262" spans="1:24" s="6" customFormat="1" ht="23.25" customHeight="1" x14ac:dyDescent="0.3">
      <c r="D262" s="6" t="s">
        <v>305</v>
      </c>
      <c r="G262" s="43" t="s">
        <v>190</v>
      </c>
      <c r="H262" s="10"/>
      <c r="I262" s="43" t="s">
        <v>7</v>
      </c>
      <c r="J262" s="10"/>
      <c r="K262" s="7"/>
      <c r="L262" s="7"/>
      <c r="O262" s="6" t="s">
        <v>312</v>
      </c>
      <c r="P262" s="2"/>
      <c r="Q262" s="2"/>
      <c r="R262" s="2"/>
      <c r="S262"/>
      <c r="T262" s="43" t="s">
        <v>190</v>
      </c>
      <c r="U262" s="10"/>
      <c r="V262" s="43" t="s">
        <v>20</v>
      </c>
      <c r="W262" s="10"/>
    </row>
    <row r="263" spans="1:24" s="6" customFormat="1" ht="23.25" customHeight="1" x14ac:dyDescent="0.3">
      <c r="A263" s="27" t="s">
        <v>307</v>
      </c>
      <c r="G263" s="43" t="s">
        <v>10</v>
      </c>
      <c r="H263" s="10"/>
      <c r="I263" s="43" t="s">
        <v>190</v>
      </c>
      <c r="J263" s="10"/>
      <c r="K263" s="7"/>
      <c r="L263" s="96"/>
      <c r="N263" s="27"/>
      <c r="T263" s="43"/>
      <c r="U263" s="10"/>
      <c r="V263" s="43"/>
      <c r="W263" s="10"/>
    </row>
    <row r="264" spans="1:24" s="6" customFormat="1" ht="23.25" customHeight="1" x14ac:dyDescent="0.3">
      <c r="B264" s="6" t="s">
        <v>309</v>
      </c>
      <c r="G264" s="43" t="s">
        <v>6</v>
      </c>
      <c r="H264" s="10"/>
      <c r="I264" s="43" t="s">
        <v>190</v>
      </c>
      <c r="J264" s="10"/>
      <c r="K264" s="7"/>
      <c r="L264" s="96"/>
      <c r="T264" s="43"/>
      <c r="U264" s="10"/>
      <c r="V264" s="43"/>
      <c r="W264" s="10"/>
    </row>
    <row r="265" spans="1:24" s="6" customFormat="1" ht="23.25" customHeight="1" x14ac:dyDescent="0.3">
      <c r="B265" s="6" t="s">
        <v>311</v>
      </c>
      <c r="G265" s="43" t="s">
        <v>6</v>
      </c>
      <c r="H265" s="10"/>
      <c r="I265" s="43" t="s">
        <v>190</v>
      </c>
      <c r="J265" s="10"/>
      <c r="K265" s="7"/>
      <c r="L265" s="96"/>
      <c r="T265" s="43"/>
      <c r="U265" s="10"/>
      <c r="V265" s="43"/>
      <c r="W265" s="10"/>
    </row>
    <row r="266" spans="1:24" s="6" customFormat="1" ht="23.25" customHeight="1" x14ac:dyDescent="0.3">
      <c r="B266" s="6" t="s">
        <v>313</v>
      </c>
      <c r="G266" s="43" t="s">
        <v>10</v>
      </c>
      <c r="H266" s="10"/>
      <c r="I266" s="43" t="s">
        <v>190</v>
      </c>
      <c r="J266" s="10"/>
      <c r="K266" s="7"/>
      <c r="L266" s="7"/>
      <c r="T266" s="43"/>
      <c r="U266" s="10"/>
      <c r="V266" s="43"/>
      <c r="W266" s="10"/>
    </row>
    <row r="267" spans="1:24" s="6" customFormat="1" ht="23.25" customHeight="1" x14ac:dyDescent="0.3">
      <c r="B267" s="6" t="s">
        <v>314</v>
      </c>
      <c r="G267" s="43" t="s">
        <v>10</v>
      </c>
      <c r="H267" s="10"/>
      <c r="I267" s="43" t="s">
        <v>190</v>
      </c>
      <c r="J267" s="10"/>
      <c r="K267" s="7"/>
      <c r="L267" s="7"/>
      <c r="N267" s="27" t="s">
        <v>407</v>
      </c>
      <c r="P267" s="2"/>
      <c r="Q267" s="2"/>
      <c r="R267" s="2"/>
      <c r="S267"/>
      <c r="T267" s="43" t="s">
        <v>190</v>
      </c>
      <c r="U267" s="10"/>
      <c r="V267" s="43" t="s">
        <v>20</v>
      </c>
      <c r="W267" s="10"/>
    </row>
    <row r="268" spans="1:24" s="6" customFormat="1" ht="23.25" customHeight="1" x14ac:dyDescent="0.3">
      <c r="B268" s="6" t="s">
        <v>181</v>
      </c>
      <c r="G268" s="43" t="s">
        <v>10</v>
      </c>
      <c r="H268" s="10"/>
      <c r="I268" s="43" t="s">
        <v>190</v>
      </c>
      <c r="J268" s="10"/>
      <c r="K268" s="7"/>
      <c r="L268" s="7"/>
      <c r="M268" s="27"/>
      <c r="N268" s="27" t="s">
        <v>319</v>
      </c>
      <c r="T268" s="43" t="s">
        <v>6</v>
      </c>
      <c r="U268" s="10"/>
      <c r="V268" s="43" t="s">
        <v>190</v>
      </c>
      <c r="W268" s="10"/>
    </row>
    <row r="269" spans="1:24" s="6" customFormat="1" ht="23.25" customHeight="1" x14ac:dyDescent="0.3">
      <c r="B269" s="6" t="s">
        <v>315</v>
      </c>
      <c r="G269" s="43" t="s">
        <v>10</v>
      </c>
      <c r="H269" s="10"/>
      <c r="I269" s="43" t="s">
        <v>190</v>
      </c>
      <c r="J269" s="10"/>
      <c r="K269" s="7"/>
      <c r="L269" s="7"/>
      <c r="N269" s="27"/>
      <c r="T269" s="43"/>
      <c r="U269" s="10"/>
      <c r="V269" s="43"/>
      <c r="W269" s="10"/>
    </row>
    <row r="270" spans="1:24" s="6" customFormat="1" ht="23.25" customHeight="1" x14ac:dyDescent="0.3">
      <c r="B270" s="6" t="s">
        <v>316</v>
      </c>
      <c r="G270" s="43" t="s">
        <v>10</v>
      </c>
      <c r="H270" s="10"/>
      <c r="I270" s="43" t="s">
        <v>190</v>
      </c>
      <c r="J270" s="10"/>
      <c r="K270" s="7"/>
      <c r="L270" s="7"/>
      <c r="N270" s="27" t="s">
        <v>322</v>
      </c>
      <c r="T270" s="43" t="s">
        <v>190</v>
      </c>
      <c r="U270" s="10"/>
      <c r="V270" s="43" t="s">
        <v>6</v>
      </c>
      <c r="W270" s="10"/>
    </row>
    <row r="271" spans="1:24" s="6" customFormat="1" ht="23.25" customHeight="1" x14ac:dyDescent="0.3">
      <c r="A271" s="27" t="s">
        <v>397</v>
      </c>
      <c r="G271" s="43" t="s">
        <v>190</v>
      </c>
      <c r="H271" s="10"/>
      <c r="I271" s="43" t="s">
        <v>20</v>
      </c>
      <c r="J271" s="10"/>
      <c r="K271" s="7"/>
      <c r="L271" s="7"/>
      <c r="N271" s="27"/>
      <c r="T271" s="43"/>
      <c r="U271" s="10"/>
      <c r="V271" s="43"/>
      <c r="W271" s="10"/>
    </row>
    <row r="272" spans="1:24" s="6" customFormat="1" ht="23.25" customHeight="1" x14ac:dyDescent="0.3">
      <c r="A272" s="27" t="s">
        <v>398</v>
      </c>
      <c r="G272" s="43" t="s">
        <v>190</v>
      </c>
      <c r="H272" s="10"/>
      <c r="I272" s="43" t="s">
        <v>18</v>
      </c>
      <c r="J272" s="10"/>
      <c r="K272" s="7"/>
      <c r="L272" s="7"/>
      <c r="N272" s="27" t="s">
        <v>324</v>
      </c>
      <c r="T272" s="43" t="s">
        <v>20</v>
      </c>
      <c r="U272" s="10"/>
      <c r="V272" s="43" t="s">
        <v>190</v>
      </c>
      <c r="W272" s="10"/>
    </row>
    <row r="273" spans="1:26" s="6" customFormat="1" ht="23.25" customHeight="1" x14ac:dyDescent="0.3">
      <c r="A273" s="27" t="s">
        <v>317</v>
      </c>
      <c r="G273" s="43" t="s">
        <v>20</v>
      </c>
      <c r="H273" s="10"/>
      <c r="I273" s="43" t="s">
        <v>18</v>
      </c>
      <c r="J273" s="10"/>
      <c r="K273" s="7"/>
      <c r="L273" s="7"/>
      <c r="N273" s="27" t="s">
        <v>326</v>
      </c>
      <c r="T273" s="43" t="s">
        <v>20</v>
      </c>
      <c r="U273" s="10"/>
      <c r="V273" s="43" t="s">
        <v>190</v>
      </c>
      <c r="W273" s="10"/>
    </row>
    <row r="274" spans="1:26" s="6" customFormat="1" ht="23.25" customHeight="1" x14ac:dyDescent="0.3">
      <c r="A274" s="27"/>
      <c r="G274" s="43"/>
      <c r="H274" s="10"/>
      <c r="I274" s="43"/>
      <c r="J274" s="10"/>
      <c r="K274" s="7"/>
      <c r="L274" s="7"/>
      <c r="N274" s="27" t="s">
        <v>328</v>
      </c>
      <c r="T274" s="43" t="s">
        <v>19</v>
      </c>
      <c r="U274" s="10"/>
      <c r="V274" s="43" t="s">
        <v>190</v>
      </c>
      <c r="W274" s="10"/>
    </row>
    <row r="275" spans="1:26" s="6" customFormat="1" ht="23.25" customHeight="1" x14ac:dyDescent="0.3">
      <c r="A275" s="27"/>
      <c r="G275" s="43"/>
      <c r="H275" s="10"/>
      <c r="I275" s="43"/>
      <c r="J275" s="10"/>
      <c r="K275" s="7"/>
      <c r="L275" s="7"/>
      <c r="O275" s="6" t="s">
        <v>330</v>
      </c>
      <c r="Q275" s="2"/>
      <c r="T275" s="43" t="s">
        <v>19</v>
      </c>
      <c r="U275" s="10"/>
      <c r="V275" s="43" t="s">
        <v>190</v>
      </c>
      <c r="W275" s="10"/>
    </row>
    <row r="276" spans="1:26" s="6" customFormat="1" ht="23.25" customHeight="1" x14ac:dyDescent="0.3">
      <c r="A276" s="27" t="s">
        <v>318</v>
      </c>
      <c r="G276" s="43" t="s">
        <v>6</v>
      </c>
      <c r="H276" s="10"/>
      <c r="I276" s="43" t="s">
        <v>190</v>
      </c>
      <c r="J276" s="10"/>
      <c r="K276" s="7"/>
      <c r="L276" s="7"/>
      <c r="O276" s="6" t="s">
        <v>331</v>
      </c>
      <c r="Q276" s="2"/>
      <c r="T276" s="43" t="s">
        <v>19</v>
      </c>
      <c r="U276" s="10"/>
      <c r="V276" s="43" t="s">
        <v>190</v>
      </c>
      <c r="W276" s="10"/>
    </row>
    <row r="277" spans="1:26" s="6" customFormat="1" ht="23.25" customHeight="1" x14ac:dyDescent="0.3">
      <c r="B277" s="6" t="s">
        <v>320</v>
      </c>
      <c r="G277" s="43" t="s">
        <v>6</v>
      </c>
      <c r="H277" s="10"/>
      <c r="I277" s="43" t="s">
        <v>190</v>
      </c>
      <c r="J277" s="10"/>
      <c r="K277" s="7"/>
      <c r="L277" s="7"/>
      <c r="O277" s="6" t="s">
        <v>332</v>
      </c>
      <c r="Q277" s="2"/>
      <c r="T277" s="43" t="s">
        <v>19</v>
      </c>
      <c r="U277" s="10"/>
      <c r="V277" s="43" t="s">
        <v>190</v>
      </c>
      <c r="W277" s="10"/>
    </row>
    <row r="278" spans="1:26" s="6" customFormat="1" ht="23.25" customHeight="1" x14ac:dyDescent="0.3">
      <c r="B278" s="6" t="s">
        <v>321</v>
      </c>
      <c r="G278" s="43" t="s">
        <v>6</v>
      </c>
      <c r="H278" s="10"/>
      <c r="I278" s="43" t="s">
        <v>190</v>
      </c>
      <c r="J278" s="10"/>
      <c r="K278" s="7"/>
      <c r="L278" s="7"/>
      <c r="O278" s="6" t="s">
        <v>333</v>
      </c>
      <c r="Q278" s="2"/>
      <c r="T278" s="43" t="s">
        <v>10</v>
      </c>
      <c r="U278" s="10"/>
      <c r="V278" s="43" t="s">
        <v>190</v>
      </c>
      <c r="W278" s="10"/>
    </row>
    <row r="279" spans="1:26" s="6" customFormat="1" ht="23.25" customHeight="1" x14ac:dyDescent="0.3">
      <c r="B279" s="6" t="s">
        <v>323</v>
      </c>
      <c r="G279" s="43" t="s">
        <v>190</v>
      </c>
      <c r="H279" s="10"/>
      <c r="I279" s="43" t="s">
        <v>18</v>
      </c>
      <c r="J279" s="10"/>
      <c r="K279" s="7"/>
      <c r="L279" s="2"/>
      <c r="O279" s="6" t="s">
        <v>334</v>
      </c>
      <c r="Q279" s="2"/>
      <c r="T279" s="43" t="s">
        <v>18</v>
      </c>
      <c r="U279" s="10"/>
      <c r="V279" s="43" t="s">
        <v>190</v>
      </c>
      <c r="W279" s="10"/>
    </row>
    <row r="280" spans="1:26" s="6" customFormat="1" ht="23.25" customHeight="1" x14ac:dyDescent="0.3">
      <c r="B280" s="6" t="s">
        <v>325</v>
      </c>
      <c r="G280" s="43" t="s">
        <v>20</v>
      </c>
      <c r="H280" s="10"/>
      <c r="I280" s="43" t="s">
        <v>190</v>
      </c>
      <c r="J280" s="10"/>
      <c r="K280" s="7"/>
      <c r="L280" s="2"/>
      <c r="O280" s="6" t="s">
        <v>335</v>
      </c>
      <c r="Q280" s="2"/>
      <c r="T280" s="43" t="s">
        <v>19</v>
      </c>
      <c r="U280" s="10"/>
      <c r="V280" s="43" t="s">
        <v>190</v>
      </c>
      <c r="W280" s="10"/>
    </row>
    <row r="281" spans="1:26" s="6" customFormat="1" ht="23.25" customHeight="1" x14ac:dyDescent="0.3">
      <c r="A281" s="27" t="s">
        <v>327</v>
      </c>
      <c r="G281" s="43"/>
      <c r="H281" s="10"/>
      <c r="I281" s="43" t="s">
        <v>20</v>
      </c>
      <c r="J281" s="10" t="s">
        <v>27</v>
      </c>
      <c r="K281" s="7"/>
      <c r="L281" s="2"/>
      <c r="O281" s="6" t="s">
        <v>337</v>
      </c>
      <c r="Q281" s="2"/>
      <c r="T281" s="43" t="s">
        <v>10</v>
      </c>
      <c r="U281" s="10"/>
      <c r="V281" s="43" t="s">
        <v>190</v>
      </c>
      <c r="W281" s="10"/>
    </row>
    <row r="282" spans="1:26" s="6" customFormat="1" ht="23.25" customHeight="1" x14ac:dyDescent="0.3">
      <c r="A282" s="27" t="s">
        <v>329</v>
      </c>
      <c r="G282" s="43"/>
      <c r="H282" s="10"/>
      <c r="I282" s="43" t="s">
        <v>73</v>
      </c>
      <c r="J282" s="10"/>
      <c r="K282" s="7"/>
      <c r="L282" s="2"/>
      <c r="O282" s="6" t="s">
        <v>339</v>
      </c>
      <c r="Q282" s="2"/>
      <c r="T282" s="43" t="s">
        <v>10</v>
      </c>
      <c r="U282" s="10"/>
      <c r="V282" s="43" t="s">
        <v>190</v>
      </c>
      <c r="W282" s="10"/>
    </row>
    <row r="283" spans="1:26" s="6" customFormat="1" ht="23.25" customHeight="1" x14ac:dyDescent="0.3">
      <c r="A283" s="27" t="s">
        <v>400</v>
      </c>
      <c r="G283" s="43" t="s">
        <v>190</v>
      </c>
      <c r="H283" s="10"/>
      <c r="I283" s="43" t="s">
        <v>24</v>
      </c>
      <c r="J283" s="10"/>
      <c r="K283" s="7"/>
      <c r="L283" s="2"/>
      <c r="N283" s="27" t="s">
        <v>341</v>
      </c>
      <c r="T283" s="43" t="s">
        <v>5</v>
      </c>
      <c r="U283" s="10"/>
      <c r="V283" s="43" t="s">
        <v>190</v>
      </c>
      <c r="W283" s="10"/>
    </row>
    <row r="284" spans="1:26" s="2" customFormat="1" ht="23.25" customHeight="1" x14ac:dyDescent="0.3">
      <c r="A284" s="6"/>
      <c r="B284" s="6"/>
      <c r="C284" s="6"/>
      <c r="D284" s="6" t="s">
        <v>401</v>
      </c>
      <c r="E284" s="6"/>
      <c r="F284" s="6"/>
      <c r="G284" s="43" t="s">
        <v>190</v>
      </c>
      <c r="H284" s="10"/>
      <c r="I284" s="43" t="s">
        <v>6</v>
      </c>
      <c r="J284" s="10"/>
      <c r="K284" s="7"/>
      <c r="L284"/>
      <c r="N284" s="27" t="s">
        <v>343</v>
      </c>
      <c r="O284" s="6"/>
      <c r="P284" s="6"/>
      <c r="Q284" s="6"/>
      <c r="R284" s="6"/>
      <c r="S284" s="6"/>
      <c r="T284" s="43" t="s">
        <v>190</v>
      </c>
      <c r="U284" s="10"/>
      <c r="V284" s="43" t="s">
        <v>67</v>
      </c>
      <c r="W284" s="10"/>
      <c r="X284" s="6"/>
      <c r="Y284"/>
      <c r="Z284" s="3"/>
    </row>
    <row r="285" spans="1:26" s="2" customFormat="1" ht="23.25" customHeight="1" x14ac:dyDescent="0.3">
      <c r="A285" s="6"/>
      <c r="B285" s="6"/>
      <c r="C285" s="6"/>
      <c r="D285" s="6" t="s">
        <v>347</v>
      </c>
      <c r="E285" s="6"/>
      <c r="F285" s="6"/>
      <c r="G285" s="43" t="s">
        <v>190</v>
      </c>
      <c r="H285" s="10"/>
      <c r="I285" s="43" t="s">
        <v>24</v>
      </c>
      <c r="J285" s="10"/>
      <c r="K285" s="7"/>
      <c r="L285"/>
      <c r="N285" s="6"/>
      <c r="O285" s="6" t="s">
        <v>345</v>
      </c>
      <c r="P285" s="6"/>
      <c r="Q285" s="6"/>
      <c r="R285" s="6"/>
      <c r="S285" s="6"/>
      <c r="T285" s="43" t="s">
        <v>190</v>
      </c>
      <c r="U285" s="10"/>
      <c r="V285" s="43" t="s">
        <v>67</v>
      </c>
      <c r="W285" s="10"/>
      <c r="X285" s="6"/>
      <c r="Y285"/>
      <c r="Z285" s="3"/>
    </row>
    <row r="286" spans="1:26" s="2" customFormat="1" ht="23.25" customHeight="1" x14ac:dyDescent="0.3">
      <c r="A286" s="6"/>
      <c r="B286" s="6"/>
      <c r="C286" s="6"/>
      <c r="D286" s="2" t="s">
        <v>394</v>
      </c>
      <c r="E286" s="6"/>
      <c r="F286" s="6"/>
      <c r="G286" s="43" t="s">
        <v>190</v>
      </c>
      <c r="H286" s="10"/>
      <c r="I286" s="43" t="s">
        <v>190</v>
      </c>
      <c r="J286" s="10"/>
      <c r="K286" s="7"/>
      <c r="L286"/>
      <c r="N286" s="6"/>
      <c r="O286" s="6" t="s">
        <v>347</v>
      </c>
      <c r="P286" s="6"/>
      <c r="Q286" s="6"/>
      <c r="R286" s="6"/>
      <c r="S286" s="6"/>
      <c r="T286" s="43" t="s">
        <v>190</v>
      </c>
      <c r="U286" s="10"/>
      <c r="V286" s="43" t="s">
        <v>67</v>
      </c>
      <c r="W286" s="10"/>
      <c r="X286" s="6"/>
      <c r="Y286"/>
      <c r="Z286" s="3"/>
    </row>
    <row r="287" spans="1:26" s="2" customFormat="1" ht="23.25" customHeight="1" x14ac:dyDescent="0.3">
      <c r="B287" s="6"/>
      <c r="C287" s="6"/>
      <c r="D287" s="6" t="s">
        <v>402</v>
      </c>
      <c r="E287" s="6"/>
      <c r="F287" s="6"/>
      <c r="G287" s="43" t="s">
        <v>6</v>
      </c>
      <c r="H287" s="10"/>
      <c r="I287" s="43" t="s">
        <v>190</v>
      </c>
      <c r="J287" s="10"/>
      <c r="K287" s="7"/>
      <c r="L287"/>
      <c r="N287" s="6"/>
      <c r="O287" s="6" t="s">
        <v>349</v>
      </c>
      <c r="P287" s="6"/>
      <c r="Q287" s="6"/>
      <c r="R287" s="6"/>
      <c r="S287" s="6"/>
      <c r="T287" s="43" t="s">
        <v>190</v>
      </c>
      <c r="U287" s="10"/>
      <c r="V287" s="43" t="s">
        <v>67</v>
      </c>
      <c r="W287" s="10"/>
      <c r="X287" s="6"/>
      <c r="Y287"/>
      <c r="Z287" s="3"/>
    </row>
    <row r="288" spans="1:26" s="2" customFormat="1" ht="23.25" customHeight="1" x14ac:dyDescent="0.3">
      <c r="A288" s="27"/>
      <c r="B288" s="6"/>
      <c r="C288" s="6"/>
      <c r="D288" s="6" t="s">
        <v>403</v>
      </c>
      <c r="E288" s="6"/>
      <c r="F288" s="6"/>
      <c r="G288" s="43" t="s">
        <v>6</v>
      </c>
      <c r="H288" s="10"/>
      <c r="I288" s="43" t="s">
        <v>190</v>
      </c>
      <c r="J288" s="10"/>
      <c r="K288" s="7"/>
      <c r="L288"/>
      <c r="N288" s="6"/>
      <c r="O288" s="6" t="s">
        <v>351</v>
      </c>
      <c r="P288" s="6"/>
      <c r="Q288" s="6"/>
      <c r="R288" s="6"/>
      <c r="S288" s="6"/>
      <c r="T288" s="43" t="s">
        <v>190</v>
      </c>
      <c r="U288" s="10"/>
      <c r="V288" s="43" t="s">
        <v>67</v>
      </c>
      <c r="W288" s="10"/>
      <c r="X288" s="6"/>
      <c r="Y288"/>
      <c r="Z288" s="3"/>
    </row>
    <row r="289" spans="1:26" s="2" customFormat="1" ht="23.25" customHeight="1" x14ac:dyDescent="0.3">
      <c r="A289" s="27"/>
      <c r="B289" s="6"/>
      <c r="C289" s="6"/>
      <c r="D289" s="6" t="s">
        <v>280</v>
      </c>
      <c r="E289" s="6"/>
      <c r="F289" s="6"/>
      <c r="G289" s="43" t="s">
        <v>190</v>
      </c>
      <c r="H289" s="10"/>
      <c r="I289" s="43" t="s">
        <v>24</v>
      </c>
      <c r="J289" s="10"/>
      <c r="K289" s="7"/>
      <c r="L289"/>
      <c r="N289" s="6"/>
      <c r="O289" s="6" t="s">
        <v>280</v>
      </c>
      <c r="P289" s="6"/>
      <c r="Q289" s="6"/>
      <c r="R289" s="6"/>
      <c r="S289" s="6"/>
      <c r="T289" s="43" t="s">
        <v>190</v>
      </c>
      <c r="U289" s="10"/>
      <c r="V289" s="43" t="s">
        <v>67</v>
      </c>
      <c r="W289" s="10"/>
      <c r="X289" s="6"/>
      <c r="Y289"/>
      <c r="Z289" s="3"/>
    </row>
    <row r="290" spans="1:26" s="2" customFormat="1" ht="23.25" customHeight="1" x14ac:dyDescent="0.3">
      <c r="A290" s="27" t="s">
        <v>336</v>
      </c>
      <c r="B290" s="7"/>
      <c r="F290"/>
      <c r="G290" s="43" t="s">
        <v>190</v>
      </c>
      <c r="H290" s="10"/>
      <c r="I290" s="14" t="s">
        <v>20</v>
      </c>
      <c r="J290" s="10"/>
      <c r="K290"/>
      <c r="L290"/>
      <c r="N290" s="27" t="s">
        <v>354</v>
      </c>
      <c r="O290" s="6"/>
      <c r="Q290" s="6"/>
      <c r="R290" s="6"/>
      <c r="S290" s="6"/>
      <c r="T290" s="43" t="s">
        <v>190</v>
      </c>
      <c r="U290" s="10"/>
      <c r="V290" s="43" t="s">
        <v>73</v>
      </c>
      <c r="W290" s="10"/>
      <c r="X290" s="6"/>
      <c r="Y290"/>
      <c r="Z290" s="3"/>
    </row>
    <row r="291" spans="1:26" s="2" customFormat="1" ht="23.25" customHeight="1" x14ac:dyDescent="0.3">
      <c r="A291" s="27"/>
      <c r="D291" s="17" t="s">
        <v>338</v>
      </c>
      <c r="F291"/>
      <c r="G291" s="43" t="s">
        <v>190</v>
      </c>
      <c r="H291" s="10"/>
      <c r="I291" s="14" t="s">
        <v>73</v>
      </c>
      <c r="J291" s="10"/>
      <c r="K291"/>
      <c r="L291"/>
      <c r="N291" s="6"/>
      <c r="O291" s="6" t="s">
        <v>355</v>
      </c>
      <c r="Q291" s="6"/>
      <c r="R291" s="6"/>
      <c r="S291" s="6"/>
      <c r="T291" s="43" t="s">
        <v>190</v>
      </c>
      <c r="U291" s="10"/>
      <c r="V291" s="43" t="s">
        <v>73</v>
      </c>
      <c r="W291" s="10"/>
      <c r="X291" s="6"/>
      <c r="Y291"/>
      <c r="Z291" s="3"/>
    </row>
    <row r="292" spans="1:26" s="2" customFormat="1" ht="23.25" customHeight="1" x14ac:dyDescent="0.3">
      <c r="A292" s="6"/>
      <c r="D292" s="17" t="s">
        <v>340</v>
      </c>
      <c r="F292"/>
      <c r="G292" s="43" t="s">
        <v>190</v>
      </c>
      <c r="H292" s="10"/>
      <c r="I292" s="43" t="s">
        <v>73</v>
      </c>
      <c r="J292" s="10"/>
      <c r="K292"/>
      <c r="L292"/>
      <c r="N292" s="6"/>
      <c r="O292" s="6" t="s">
        <v>356</v>
      </c>
      <c r="Q292" s="6"/>
      <c r="R292" s="6"/>
      <c r="S292" s="6"/>
      <c r="T292" s="43" t="s">
        <v>190</v>
      </c>
      <c r="U292" s="10"/>
      <c r="V292" s="43" t="s">
        <v>73</v>
      </c>
      <c r="W292" s="10"/>
      <c r="X292" s="6"/>
      <c r="Y292"/>
      <c r="Z292" s="3"/>
    </row>
    <row r="293" spans="1:26" s="2" customFormat="1" ht="23.25" customHeight="1" x14ac:dyDescent="0.3">
      <c r="A293" s="6"/>
      <c r="D293" s="17" t="s">
        <v>342</v>
      </c>
      <c r="F293"/>
      <c r="G293" s="43" t="s">
        <v>190</v>
      </c>
      <c r="H293" s="10"/>
      <c r="I293" s="14" t="s">
        <v>20</v>
      </c>
      <c r="J293" s="10"/>
      <c r="K293"/>
      <c r="L293"/>
      <c r="N293" s="27" t="s">
        <v>357</v>
      </c>
      <c r="O293" s="6"/>
      <c r="P293" s="6"/>
      <c r="Q293" s="6"/>
      <c r="R293" s="6"/>
      <c r="S293" s="6"/>
      <c r="T293" s="43" t="s">
        <v>190</v>
      </c>
      <c r="U293" s="10"/>
      <c r="V293" s="43" t="s">
        <v>10</v>
      </c>
      <c r="W293" s="10"/>
      <c r="X293" s="6"/>
      <c r="Y293"/>
      <c r="Z293" s="3"/>
    </row>
    <row r="294" spans="1:26" s="6" customFormat="1" ht="23.25" customHeight="1" x14ac:dyDescent="0.3">
      <c r="A294" s="27" t="s">
        <v>344</v>
      </c>
      <c r="B294" s="7"/>
      <c r="C294" s="2"/>
      <c r="D294" s="2"/>
      <c r="E294" s="2"/>
      <c r="F294"/>
      <c r="G294" s="43"/>
      <c r="H294" s="10"/>
      <c r="I294" s="14" t="s">
        <v>6</v>
      </c>
      <c r="J294" s="10"/>
      <c r="K294"/>
      <c r="L294"/>
      <c r="T294" s="8"/>
      <c r="U294" s="10"/>
      <c r="V294" s="8"/>
    </row>
    <row r="295" spans="1:26" s="6" customFormat="1" ht="23.25" customHeight="1" x14ac:dyDescent="0.3">
      <c r="B295" s="2"/>
      <c r="C295" s="6" t="s">
        <v>346</v>
      </c>
      <c r="G295" s="43" t="s">
        <v>190</v>
      </c>
      <c r="H295" s="10"/>
      <c r="I295" s="43" t="s">
        <v>6</v>
      </c>
      <c r="J295" s="10"/>
      <c r="K295"/>
      <c r="L295"/>
      <c r="T295" s="8"/>
      <c r="U295" s="10"/>
      <c r="V295" s="8"/>
    </row>
    <row r="296" spans="1:26" s="6" customFormat="1" ht="23.25" customHeight="1" x14ac:dyDescent="0.3">
      <c r="B296" s="2"/>
      <c r="C296" s="6" t="s">
        <v>348</v>
      </c>
      <c r="D296" s="2"/>
      <c r="E296" s="2"/>
      <c r="F296"/>
      <c r="G296" s="43" t="s">
        <v>190</v>
      </c>
      <c r="H296" s="10"/>
      <c r="I296" s="43" t="s">
        <v>6</v>
      </c>
      <c r="J296" s="10"/>
      <c r="K296"/>
      <c r="L296"/>
      <c r="N296" s="27"/>
      <c r="P296" s="2"/>
      <c r="T296" s="8"/>
      <c r="U296" s="10"/>
      <c r="V296" s="8"/>
    </row>
    <row r="297" spans="1:26" s="6" customFormat="1" ht="23.25" customHeight="1" x14ac:dyDescent="0.3">
      <c r="C297" s="6" t="s">
        <v>350</v>
      </c>
      <c r="D297" s="2"/>
      <c r="E297" s="2"/>
      <c r="F297"/>
      <c r="G297" s="43"/>
      <c r="H297" s="10"/>
      <c r="I297" s="43" t="s">
        <v>6</v>
      </c>
      <c r="J297" s="10"/>
      <c r="K297"/>
      <c r="L297"/>
      <c r="P297" s="2"/>
      <c r="T297" s="8"/>
      <c r="U297" s="10"/>
      <c r="V297" s="8"/>
    </row>
    <row r="298" spans="1:26" s="6" customFormat="1" ht="23.25" customHeight="1" x14ac:dyDescent="0.3">
      <c r="C298" s="6" t="s">
        <v>352</v>
      </c>
      <c r="D298" s="2"/>
      <c r="E298" s="2"/>
      <c r="F298"/>
      <c r="G298" s="43" t="s">
        <v>190</v>
      </c>
      <c r="H298" s="10"/>
      <c r="I298" s="43" t="s">
        <v>5</v>
      </c>
      <c r="J298" s="10"/>
      <c r="K298"/>
      <c r="L298"/>
      <c r="T298" s="8"/>
      <c r="U298" s="10"/>
      <c r="V298" s="8"/>
    </row>
    <row r="299" spans="1:26" s="6" customFormat="1" ht="23.25" customHeight="1" x14ac:dyDescent="0.3">
      <c r="C299" s="6" t="s">
        <v>353</v>
      </c>
      <c r="D299" s="2"/>
      <c r="E299" s="2"/>
      <c r="F299"/>
      <c r="G299" s="43" t="s">
        <v>190</v>
      </c>
      <c r="H299" s="10"/>
      <c r="I299" s="43" t="s">
        <v>6</v>
      </c>
      <c r="J299" s="10"/>
      <c r="K299"/>
      <c r="L299"/>
      <c r="M299" s="7"/>
      <c r="T299" s="8"/>
      <c r="U299" s="10"/>
      <c r="V299" s="8"/>
    </row>
    <row r="300" spans="1:26" s="6" customFormat="1" ht="23.25" customHeight="1" x14ac:dyDescent="0.3">
      <c r="A300" s="27" t="s">
        <v>358</v>
      </c>
      <c r="C300" s="2"/>
      <c r="D300" s="2"/>
      <c r="E300" s="2"/>
      <c r="F300" s="2"/>
      <c r="G300" s="43" t="s">
        <v>190</v>
      </c>
      <c r="H300" s="10"/>
      <c r="I300" s="43" t="s">
        <v>6</v>
      </c>
      <c r="J300" s="10"/>
      <c r="K300" s="7"/>
      <c r="L300"/>
      <c r="M300" s="7"/>
      <c r="N300" s="27"/>
      <c r="P300" s="2"/>
      <c r="T300" s="8"/>
      <c r="U300" s="10"/>
      <c r="V300" s="8"/>
    </row>
    <row r="301" spans="1:26" s="6" customFormat="1" ht="23.25" customHeight="1" x14ac:dyDescent="0.3">
      <c r="C301" s="6" t="s">
        <v>359</v>
      </c>
      <c r="D301" s="2"/>
      <c r="E301" s="2"/>
      <c r="F301"/>
      <c r="G301" s="43" t="s">
        <v>190</v>
      </c>
      <c r="H301" s="10"/>
      <c r="I301" s="43" t="s">
        <v>5</v>
      </c>
      <c r="J301" s="10"/>
      <c r="K301" s="7"/>
      <c r="L301"/>
      <c r="M301" s="7"/>
      <c r="N301" s="27"/>
      <c r="T301" s="8"/>
      <c r="U301" s="10"/>
      <c r="V301" s="8"/>
    </row>
    <row r="302" spans="1:26" s="6" customFormat="1" ht="23.25" customHeight="1" x14ac:dyDescent="0.3">
      <c r="C302" s="6" t="s">
        <v>360</v>
      </c>
      <c r="D302" s="2"/>
      <c r="E302" s="2"/>
      <c r="F302" s="2"/>
      <c r="G302" s="43" t="s">
        <v>190</v>
      </c>
      <c r="H302" s="10"/>
      <c r="I302" s="43" t="s">
        <v>5</v>
      </c>
      <c r="J302" s="10"/>
      <c r="K302" s="7"/>
      <c r="L302" s="7"/>
      <c r="M302" s="7"/>
    </row>
    <row r="303" spans="1:26" ht="20.25" x14ac:dyDescent="0.3">
      <c r="A303" s="6"/>
      <c r="B303" s="6"/>
      <c r="C303" s="6"/>
      <c r="F303"/>
      <c r="G303" s="43"/>
      <c r="H303" s="10"/>
      <c r="I303" s="43"/>
      <c r="J303" s="10"/>
      <c r="K303" s="7"/>
    </row>
    <row r="304" spans="1:26" ht="20.25" x14ac:dyDescent="0.3">
      <c r="A304" s="6"/>
      <c r="B304" s="6"/>
      <c r="C304" s="6"/>
      <c r="F304"/>
      <c r="G304" s="43"/>
      <c r="H304" s="10"/>
      <c r="I304" s="43"/>
      <c r="J304" s="10"/>
    </row>
    <row r="305" spans="1:24" ht="24.75" customHeight="1" x14ac:dyDescent="0.3">
      <c r="A305" s="6"/>
      <c r="C305" s="6"/>
      <c r="F305"/>
      <c r="G305" s="43"/>
      <c r="H305" s="10"/>
      <c r="I305" s="43"/>
      <c r="J305" s="10"/>
      <c r="L305" s="2"/>
      <c r="M305" s="2"/>
      <c r="N305" s="2"/>
      <c r="O305" s="8"/>
      <c r="P305" s="10"/>
      <c r="Q305" s="37"/>
      <c r="T305" s="3"/>
      <c r="U305" s="3"/>
      <c r="V305" s="2"/>
      <c r="W305" s="8"/>
      <c r="X305" s="58"/>
    </row>
    <row r="306" spans="1:24" ht="24.75" customHeight="1" x14ac:dyDescent="0.3">
      <c r="B306" s="25"/>
      <c r="G306" s="43"/>
      <c r="H306" s="10"/>
      <c r="I306" s="43"/>
      <c r="J306" s="10"/>
      <c r="K306" s="25"/>
      <c r="L306" s="2"/>
      <c r="M306" s="2"/>
      <c r="N306" s="2"/>
      <c r="O306" s="8"/>
      <c r="P306" s="10"/>
      <c r="Q306" s="37"/>
      <c r="T306" s="3"/>
      <c r="U306" s="3"/>
      <c r="V306" s="2"/>
      <c r="W306" s="8"/>
      <c r="X306" s="58"/>
    </row>
    <row r="307" spans="1:24" s="6" customFormat="1" ht="23.25" customHeight="1" x14ac:dyDescent="0.3">
      <c r="G307" s="8"/>
      <c r="H307" s="10"/>
      <c r="I307" s="8"/>
      <c r="J307" s="10"/>
      <c r="K307" s="7"/>
      <c r="L307" s="7"/>
      <c r="M307" s="7"/>
      <c r="W307" s="74" t="s">
        <v>361</v>
      </c>
      <c r="X307" s="66">
        <f>SUM(H311:H350,U311:U323)</f>
        <v>0</v>
      </c>
    </row>
    <row r="308" spans="1:24" ht="72" x14ac:dyDescent="0.55000000000000004">
      <c r="A308" s="100" t="s">
        <v>74</v>
      </c>
      <c r="B308"/>
      <c r="G308" s="101" t="s">
        <v>364</v>
      </c>
      <c r="H308" s="42" t="s">
        <v>13</v>
      </c>
      <c r="I308" s="84"/>
      <c r="J308" s="42"/>
      <c r="N308" s="1"/>
      <c r="T308" s="101" t="s">
        <v>75</v>
      </c>
      <c r="U308" s="42" t="s">
        <v>13</v>
      </c>
    </row>
    <row r="309" spans="1:24" ht="27" customHeight="1" x14ac:dyDescent="0.4">
      <c r="A309" s="5" t="s">
        <v>365</v>
      </c>
      <c r="B309" s="5"/>
      <c r="G309" s="102"/>
      <c r="H309" s="103"/>
      <c r="I309" s="51"/>
      <c r="J309" s="103"/>
      <c r="N309" s="15" t="s">
        <v>366</v>
      </c>
      <c r="T309" s="102"/>
      <c r="U309" s="103"/>
    </row>
    <row r="310" spans="1:24" s="6" customFormat="1" ht="27" customHeight="1" x14ac:dyDescent="0.35">
      <c r="G310" s="104"/>
      <c r="H310" s="105"/>
      <c r="I310" s="53"/>
      <c r="J310" s="105"/>
      <c r="N310" s="7"/>
      <c r="O310" s="9"/>
      <c r="T310" s="106"/>
      <c r="U310" s="103"/>
    </row>
    <row r="311" spans="1:24" s="6" customFormat="1" ht="27" customHeight="1" x14ac:dyDescent="0.35">
      <c r="A311" s="9" t="s">
        <v>76</v>
      </c>
      <c r="G311" s="107" t="s">
        <v>6</v>
      </c>
      <c r="H311" s="10"/>
      <c r="I311" s="8"/>
      <c r="J311" s="10"/>
      <c r="N311" s="7"/>
      <c r="O311" s="9" t="s">
        <v>367</v>
      </c>
      <c r="T311" s="107" t="s">
        <v>7</v>
      </c>
      <c r="U311" s="45"/>
    </row>
    <row r="312" spans="1:24" s="9" customFormat="1" ht="27" customHeight="1" x14ac:dyDescent="0.35">
      <c r="A312" s="9" t="s">
        <v>77</v>
      </c>
      <c r="G312" s="107" t="s">
        <v>6</v>
      </c>
      <c r="H312" s="45"/>
      <c r="I312" s="8"/>
      <c r="J312" s="45"/>
      <c r="N312" s="29"/>
      <c r="O312" s="9" t="s">
        <v>368</v>
      </c>
      <c r="T312" s="107" t="s">
        <v>5</v>
      </c>
      <c r="U312" s="45"/>
    </row>
    <row r="313" spans="1:24" s="9" customFormat="1" ht="27" customHeight="1" x14ac:dyDescent="0.35">
      <c r="A313" s="9" t="s">
        <v>78</v>
      </c>
      <c r="G313" s="107" t="s">
        <v>20</v>
      </c>
      <c r="H313" s="45"/>
      <c r="I313" s="8"/>
      <c r="J313" s="45"/>
      <c r="N313" s="29"/>
      <c r="O313" s="9" t="s">
        <v>369</v>
      </c>
      <c r="T313" s="43" t="s">
        <v>6</v>
      </c>
      <c r="U313" s="45"/>
    </row>
    <row r="314" spans="1:24" s="9" customFormat="1" ht="27" customHeight="1" x14ac:dyDescent="0.35">
      <c r="A314" s="9" t="s">
        <v>79</v>
      </c>
      <c r="G314" s="107" t="s">
        <v>6</v>
      </c>
      <c r="H314" s="45"/>
      <c r="I314" s="8"/>
      <c r="J314" s="45"/>
      <c r="N314" s="29"/>
      <c r="O314" s="9" t="s">
        <v>370</v>
      </c>
      <c r="T314" s="43" t="s">
        <v>190</v>
      </c>
      <c r="U314" s="45"/>
    </row>
    <row r="315" spans="1:24" s="9" customFormat="1" ht="27" customHeight="1" x14ac:dyDescent="0.35">
      <c r="A315" s="9" t="s">
        <v>80</v>
      </c>
      <c r="G315" s="107" t="s">
        <v>6</v>
      </c>
      <c r="H315" s="45"/>
      <c r="I315" s="8"/>
      <c r="J315" s="45"/>
      <c r="N315" s="29"/>
      <c r="O315" s="9" t="s">
        <v>371</v>
      </c>
      <c r="T315" s="43" t="s">
        <v>190</v>
      </c>
      <c r="U315" s="45"/>
    </row>
    <row r="316" spans="1:24" s="9" customFormat="1" ht="27" customHeight="1" x14ac:dyDescent="0.35">
      <c r="A316" s="9" t="s">
        <v>81</v>
      </c>
      <c r="G316" s="107" t="s">
        <v>6</v>
      </c>
      <c r="H316" s="45"/>
      <c r="I316" s="8"/>
      <c r="J316" s="45"/>
      <c r="N316" s="29"/>
      <c r="T316" s="108"/>
      <c r="U316" s="45"/>
    </row>
    <row r="317" spans="1:24" s="9" customFormat="1" ht="27" customHeight="1" x14ac:dyDescent="0.35">
      <c r="A317" s="9" t="s">
        <v>82</v>
      </c>
      <c r="G317" s="107" t="s">
        <v>5</v>
      </c>
      <c r="H317" s="45"/>
      <c r="I317" s="8"/>
      <c r="J317" s="45"/>
      <c r="N317" s="15" t="s">
        <v>461</v>
      </c>
      <c r="T317" s="76"/>
      <c r="U317" s="45"/>
    </row>
    <row r="318" spans="1:24" s="9" customFormat="1" ht="27" customHeight="1" x14ac:dyDescent="0.35">
      <c r="A318" s="9" t="s">
        <v>372</v>
      </c>
      <c r="G318" s="107" t="s">
        <v>5</v>
      </c>
      <c r="H318" s="45"/>
      <c r="I318" s="8"/>
      <c r="J318" s="45"/>
      <c r="N318" s="29"/>
      <c r="O318" s="9" t="s">
        <v>192</v>
      </c>
      <c r="T318" s="72" t="s">
        <v>10</v>
      </c>
      <c r="U318" s="45"/>
      <c r="V318" s="39" t="s">
        <v>193</v>
      </c>
    </row>
    <row r="319" spans="1:24" s="9" customFormat="1" ht="27" customHeight="1" x14ac:dyDescent="0.35">
      <c r="A319" s="30" t="s">
        <v>83</v>
      </c>
      <c r="G319" s="107" t="s">
        <v>6</v>
      </c>
      <c r="H319" s="45"/>
      <c r="I319" s="8"/>
      <c r="J319" s="10"/>
      <c r="N319" s="29"/>
      <c r="P319" s="9" t="s">
        <v>194</v>
      </c>
      <c r="T319" s="72" t="s">
        <v>6</v>
      </c>
      <c r="U319" s="45"/>
      <c r="V319" s="9" t="s">
        <v>195</v>
      </c>
    </row>
    <row r="320" spans="1:24" s="9" customFormat="1" ht="27" customHeight="1" x14ac:dyDescent="0.35">
      <c r="A320" s="30" t="s">
        <v>84</v>
      </c>
      <c r="G320" s="107" t="s">
        <v>6</v>
      </c>
      <c r="H320" s="45"/>
      <c r="I320" s="8"/>
      <c r="J320" s="45"/>
      <c r="N320" s="29"/>
      <c r="P320" s="9" t="s">
        <v>196</v>
      </c>
      <c r="T320" s="72" t="s">
        <v>10</v>
      </c>
      <c r="U320" s="45" t="s">
        <v>27</v>
      </c>
      <c r="V320" s="9" t="s">
        <v>197</v>
      </c>
    </row>
    <row r="321" spans="1:22" s="9" customFormat="1" ht="27" customHeight="1" x14ac:dyDescent="0.35">
      <c r="A321" s="30" t="s">
        <v>85</v>
      </c>
      <c r="G321" s="107" t="s">
        <v>6</v>
      </c>
      <c r="H321" s="45"/>
      <c r="I321" s="8"/>
      <c r="J321" s="45"/>
      <c r="N321" s="29"/>
      <c r="P321" s="9" t="s">
        <v>198</v>
      </c>
      <c r="T321" s="72" t="s">
        <v>6</v>
      </c>
      <c r="U321" s="45" t="s">
        <v>27</v>
      </c>
      <c r="V321" s="9" t="s">
        <v>197</v>
      </c>
    </row>
    <row r="322" spans="1:22" s="9" customFormat="1" ht="27" customHeight="1" x14ac:dyDescent="0.35">
      <c r="A322" s="9" t="s">
        <v>189</v>
      </c>
      <c r="G322" s="107" t="s">
        <v>6</v>
      </c>
      <c r="H322" s="45"/>
      <c r="I322" s="8"/>
      <c r="J322" s="45"/>
      <c r="N322" s="29"/>
      <c r="P322" s="9" t="s">
        <v>199</v>
      </c>
      <c r="T322" s="72" t="s">
        <v>10</v>
      </c>
      <c r="U322" s="45" t="s">
        <v>27</v>
      </c>
      <c r="V322" s="9" t="s">
        <v>200</v>
      </c>
    </row>
    <row r="323" spans="1:22" s="9" customFormat="1" ht="27" customHeight="1" x14ac:dyDescent="0.35">
      <c r="A323" s="9" t="s">
        <v>188</v>
      </c>
      <c r="G323" s="107" t="s">
        <v>6</v>
      </c>
      <c r="H323" s="45"/>
      <c r="I323" s="8"/>
      <c r="J323" s="45"/>
      <c r="N323" s="29"/>
      <c r="P323" s="9" t="s">
        <v>201</v>
      </c>
      <c r="T323" s="72" t="s">
        <v>10</v>
      </c>
      <c r="U323" s="45" t="s">
        <v>27</v>
      </c>
      <c r="V323" s="9" t="s">
        <v>202</v>
      </c>
    </row>
    <row r="324" spans="1:22" s="9" customFormat="1" ht="27" customHeight="1" x14ac:dyDescent="0.35">
      <c r="A324" s="9" t="s">
        <v>86</v>
      </c>
      <c r="G324" s="107" t="s">
        <v>6</v>
      </c>
      <c r="H324" s="45"/>
      <c r="I324" s="8"/>
      <c r="J324" s="45"/>
      <c r="N324" s="29"/>
      <c r="P324" s="6"/>
      <c r="T324" s="76"/>
      <c r="U324" s="45"/>
    </row>
    <row r="325" spans="1:22" s="9" customFormat="1" ht="27" customHeight="1" x14ac:dyDescent="0.35">
      <c r="A325" s="9" t="s">
        <v>87</v>
      </c>
      <c r="G325" s="107" t="s">
        <v>6</v>
      </c>
      <c r="H325" s="45"/>
      <c r="I325" s="8"/>
      <c r="J325" s="45"/>
      <c r="N325" s="6"/>
    </row>
    <row r="326" spans="1:22" s="9" customFormat="1" ht="27" customHeight="1" x14ac:dyDescent="0.35">
      <c r="A326" s="9" t="s">
        <v>373</v>
      </c>
      <c r="G326" s="107" t="s">
        <v>6</v>
      </c>
      <c r="H326" s="45"/>
      <c r="I326" s="8"/>
      <c r="J326" s="45"/>
    </row>
    <row r="327" spans="1:22" s="9" customFormat="1" ht="27" customHeight="1" x14ac:dyDescent="0.35">
      <c r="A327" s="9" t="s">
        <v>374</v>
      </c>
      <c r="G327" s="107" t="s">
        <v>20</v>
      </c>
      <c r="H327" s="45"/>
      <c r="I327" s="8"/>
      <c r="J327" s="45"/>
    </row>
    <row r="328" spans="1:22" s="9" customFormat="1" ht="27" customHeight="1" x14ac:dyDescent="0.35">
      <c r="A328" s="9" t="s">
        <v>88</v>
      </c>
      <c r="G328" s="107" t="s">
        <v>6</v>
      </c>
      <c r="H328" s="45"/>
      <c r="I328" s="8"/>
      <c r="J328" s="45"/>
    </row>
    <row r="329" spans="1:22" s="9" customFormat="1" ht="27" customHeight="1" x14ac:dyDescent="0.35">
      <c r="A329" s="9" t="s">
        <v>89</v>
      </c>
      <c r="G329" s="107" t="s">
        <v>20</v>
      </c>
      <c r="H329" s="45"/>
      <c r="I329" s="8"/>
      <c r="J329" s="10"/>
    </row>
    <row r="330" spans="1:22" s="9" customFormat="1" ht="27" customHeight="1" x14ac:dyDescent="0.35">
      <c r="A330" s="9" t="s">
        <v>90</v>
      </c>
      <c r="G330" s="107" t="s">
        <v>5</v>
      </c>
      <c r="H330" s="45"/>
      <c r="I330" s="8"/>
      <c r="J330" s="45"/>
    </row>
    <row r="331" spans="1:22" s="9" customFormat="1" ht="27" customHeight="1" x14ac:dyDescent="0.35">
      <c r="A331" s="9" t="s">
        <v>91</v>
      </c>
      <c r="G331" s="107" t="s">
        <v>5</v>
      </c>
      <c r="H331" s="45"/>
      <c r="I331" s="8"/>
      <c r="J331" s="45"/>
    </row>
    <row r="332" spans="1:22" s="9" customFormat="1" ht="27" customHeight="1" x14ac:dyDescent="0.35">
      <c r="A332" s="9" t="s">
        <v>92</v>
      </c>
      <c r="C332" s="2"/>
      <c r="D332" s="2"/>
      <c r="E332" s="2"/>
      <c r="F332" s="2"/>
      <c r="G332" s="107" t="s">
        <v>6</v>
      </c>
      <c r="H332" s="10"/>
      <c r="I332" s="8"/>
      <c r="J332" s="45"/>
    </row>
    <row r="333" spans="1:22" s="9" customFormat="1" ht="27" customHeight="1" x14ac:dyDescent="0.35">
      <c r="C333" s="2"/>
      <c r="D333" s="2"/>
      <c r="E333" s="2"/>
      <c r="F333" s="2"/>
      <c r="G333" s="107"/>
      <c r="H333" s="10"/>
      <c r="I333" s="8"/>
      <c r="J333" s="45"/>
    </row>
    <row r="334" spans="1:22" s="9" customFormat="1" ht="27" customHeight="1" x14ac:dyDescent="0.35">
      <c r="C334" s="2"/>
      <c r="D334" s="2"/>
      <c r="E334" s="2"/>
      <c r="F334" s="2"/>
      <c r="G334" s="107"/>
      <c r="H334" s="10"/>
      <c r="I334" s="8"/>
      <c r="J334" s="45"/>
    </row>
    <row r="335" spans="1:22" s="9" customFormat="1" ht="27" customHeight="1" x14ac:dyDescent="0.35">
      <c r="C335" s="2"/>
      <c r="D335" s="2"/>
      <c r="E335" s="2"/>
      <c r="F335" s="2"/>
      <c r="G335" s="107"/>
      <c r="H335" s="10"/>
      <c r="I335" s="8"/>
      <c r="J335" s="45"/>
    </row>
    <row r="336" spans="1:22" ht="27" customHeight="1" x14ac:dyDescent="0.35">
      <c r="A336" s="9"/>
      <c r="B336" s="9"/>
      <c r="G336" s="107"/>
      <c r="H336" s="10"/>
      <c r="I336" s="8"/>
      <c r="J336" s="45"/>
      <c r="M336" s="1"/>
    </row>
    <row r="337" spans="1:14" s="9" customFormat="1" ht="80.25" customHeight="1" x14ac:dyDescent="0.4">
      <c r="A337" s="5" t="s">
        <v>375</v>
      </c>
      <c r="B337" s="5"/>
      <c r="G337" s="102" t="s">
        <v>75</v>
      </c>
      <c r="H337" s="46" t="s">
        <v>13</v>
      </c>
      <c r="I337"/>
      <c r="J337" s="18" t="s">
        <v>27</v>
      </c>
      <c r="K337" s="2"/>
      <c r="N337" s="29"/>
    </row>
    <row r="338" spans="1:14" s="9" customFormat="1" ht="29.25" customHeight="1" x14ac:dyDescent="0.4">
      <c r="A338" s="34" t="s">
        <v>462</v>
      </c>
      <c r="B338" s="6"/>
      <c r="G338" s="109"/>
      <c r="H338" s="8"/>
      <c r="I338" s="2"/>
      <c r="J338" s="2"/>
      <c r="K338" s="47" t="s">
        <v>27</v>
      </c>
      <c r="N338" s="29"/>
    </row>
    <row r="339" spans="1:14" s="9" customFormat="1" ht="29.25" customHeight="1" x14ac:dyDescent="0.4">
      <c r="A339" s="34"/>
      <c r="B339" s="27" t="s">
        <v>376</v>
      </c>
      <c r="G339" s="107" t="s">
        <v>20</v>
      </c>
      <c r="H339" s="10"/>
      <c r="I339" s="2"/>
      <c r="J339" s="2"/>
      <c r="K339" s="47"/>
      <c r="N339" s="29"/>
    </row>
    <row r="340" spans="1:14" s="9" customFormat="1" ht="29.25" customHeight="1" x14ac:dyDescent="0.35">
      <c r="A340" s="30" t="s">
        <v>377</v>
      </c>
      <c r="B340" s="17"/>
      <c r="G340" s="107" t="s">
        <v>20</v>
      </c>
      <c r="H340" s="10"/>
      <c r="I340" s="25" t="s">
        <v>378</v>
      </c>
      <c r="J340"/>
      <c r="K340"/>
      <c r="N340" s="29"/>
    </row>
    <row r="341" spans="1:14" s="9" customFormat="1" ht="29.25" customHeight="1" x14ac:dyDescent="0.35">
      <c r="A341" s="30" t="s">
        <v>379</v>
      </c>
      <c r="B341" s="17"/>
      <c r="G341" s="107" t="s">
        <v>20</v>
      </c>
      <c r="H341" s="10"/>
      <c r="I341" s="25" t="s">
        <v>380</v>
      </c>
      <c r="J341"/>
      <c r="K341"/>
      <c r="N341" s="29"/>
    </row>
    <row r="342" spans="1:14" s="9" customFormat="1" ht="29.25" customHeight="1" x14ac:dyDescent="0.35">
      <c r="A342" s="30" t="s">
        <v>381</v>
      </c>
      <c r="B342" s="17"/>
      <c r="G342" s="107" t="s">
        <v>20</v>
      </c>
      <c r="H342" s="10"/>
      <c r="I342" s="25" t="s">
        <v>382</v>
      </c>
      <c r="J342"/>
      <c r="K342"/>
      <c r="N342" s="29"/>
    </row>
    <row r="343" spans="1:14" s="9" customFormat="1" ht="29.25" customHeight="1" x14ac:dyDescent="0.35">
      <c r="A343" s="30" t="s">
        <v>383</v>
      </c>
      <c r="B343" s="17"/>
      <c r="G343" s="107" t="s">
        <v>20</v>
      </c>
      <c r="H343" s="10"/>
      <c r="I343" s="25" t="s">
        <v>384</v>
      </c>
      <c r="J343"/>
      <c r="K343"/>
      <c r="N343" s="29"/>
    </row>
    <row r="344" spans="1:14" s="9" customFormat="1" ht="15" customHeight="1" x14ac:dyDescent="0.35">
      <c r="B344" s="6"/>
      <c r="G344" s="107" t="s">
        <v>27</v>
      </c>
      <c r="H344" s="10"/>
      <c r="I344" s="110"/>
      <c r="J344"/>
      <c r="K344"/>
      <c r="N344" s="29"/>
    </row>
    <row r="345" spans="1:14" ht="28.5" customHeight="1" x14ac:dyDescent="0.3">
      <c r="A345" s="34" t="s">
        <v>463</v>
      </c>
      <c r="B345" s="6"/>
      <c r="G345" s="107" t="s">
        <v>27</v>
      </c>
      <c r="H345" s="10"/>
      <c r="I345" s="110"/>
      <c r="N345" s="1"/>
    </row>
    <row r="346" spans="1:14" s="9" customFormat="1" ht="29.25" customHeight="1" x14ac:dyDescent="0.4">
      <c r="A346" s="34"/>
      <c r="B346" s="27" t="s">
        <v>376</v>
      </c>
      <c r="G346" s="107" t="s">
        <v>7</v>
      </c>
      <c r="H346" s="10"/>
      <c r="I346" s="2"/>
      <c r="J346" s="2"/>
      <c r="K346" s="47"/>
      <c r="N346" s="29"/>
    </row>
    <row r="347" spans="1:14" ht="28.5" customHeight="1" x14ac:dyDescent="0.35">
      <c r="A347" s="30" t="s">
        <v>377</v>
      </c>
      <c r="B347" s="17"/>
      <c r="G347" s="107" t="s">
        <v>6</v>
      </c>
      <c r="H347" s="10"/>
      <c r="I347" s="25" t="s">
        <v>378</v>
      </c>
      <c r="N347" s="1"/>
    </row>
    <row r="348" spans="1:14" ht="28.5" customHeight="1" x14ac:dyDescent="0.35">
      <c r="A348" s="30" t="s">
        <v>379</v>
      </c>
      <c r="B348" s="17"/>
      <c r="G348" s="107" t="s">
        <v>6</v>
      </c>
      <c r="H348" s="10"/>
      <c r="I348" s="25" t="s">
        <v>385</v>
      </c>
      <c r="N348" s="1"/>
    </row>
    <row r="349" spans="1:14" s="9" customFormat="1" ht="29.25" customHeight="1" x14ac:dyDescent="0.35">
      <c r="A349" s="30" t="s">
        <v>381</v>
      </c>
      <c r="B349" s="17"/>
      <c r="G349" s="107" t="s">
        <v>6</v>
      </c>
      <c r="H349" s="10"/>
      <c r="I349" s="25" t="s">
        <v>382</v>
      </c>
      <c r="J349"/>
      <c r="K349"/>
      <c r="N349" s="29"/>
    </row>
    <row r="350" spans="1:14" ht="28.5" customHeight="1" x14ac:dyDescent="0.35">
      <c r="A350" s="30" t="s">
        <v>383</v>
      </c>
      <c r="B350" s="17"/>
      <c r="G350" s="107" t="s">
        <v>6</v>
      </c>
      <c r="H350" s="10"/>
      <c r="I350" s="25" t="s">
        <v>384</v>
      </c>
      <c r="N350" s="1"/>
    </row>
  </sheetData>
  <sortState xmlns:xlrd2="http://schemas.microsoft.com/office/spreadsheetml/2017/richdata2" ref="D163:D175">
    <sortCondition ref="D163:D175"/>
  </sortState>
  <phoneticPr fontId="0" type="noConversion"/>
  <printOptions gridLines="1"/>
  <pageMargins left="0.25" right="0.25" top="0.75" bottom="0.75" header="0.3" footer="0.3"/>
  <pageSetup scale="48" fitToHeight="2" orientation="portrait" r:id="rId1"/>
  <headerFooter alignWithMargins="0">
    <oddHeader>&amp;L&amp;24&amp;F Page &amp;P of  &amp;N</oddHeader>
    <oddFooter>&amp;CPage &amp;P of &amp;N</oddFooter>
  </headerFooter>
  <rowBreaks count="6" manualBreakCount="6">
    <brk id="49" max="24" man="1"/>
    <brk id="102" max="24" man="1"/>
    <brk id="148" max="24" man="1"/>
    <brk id="196" max="24" man="1"/>
    <brk id="248" max="24" man="1"/>
    <brk id="306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51fd2fb4d78bdd8bd4521afda31d3336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278f1716e91d18a14550eb9c92a42b05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FDE91-C17C-459D-9759-D8A48D6E3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E4A38-039A-4878-8B94-A275235CEC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217d0d-f35c-4be9-a79c-12f83f26b44f"/>
    <ds:schemaRef ds:uri="http://purl.org/dc/elements/1.1/"/>
    <ds:schemaRef ds:uri="http://schemas.microsoft.com/office/2006/metadata/properties"/>
    <ds:schemaRef ds:uri="ad4ed920-b616-4916-aa46-db4577a8a4a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Josh Ruch (Contract Manager)</cp:lastModifiedBy>
  <cp:revision/>
  <cp:lastPrinted>2026-03-25T10:25:30Z</cp:lastPrinted>
  <dcterms:created xsi:type="dcterms:W3CDTF">2004-11-24T16:23:44Z</dcterms:created>
  <dcterms:modified xsi:type="dcterms:W3CDTF">2026-03-27T23:00:21Z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